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90" yWindow="510" windowWidth="19815" windowHeight="8895" activeTab="5"/>
  </bookViews>
  <sheets>
    <sheet name="OI" sheetId="2" r:id="rId1"/>
    <sheet name="PA" sheetId="3" r:id="rId2"/>
    <sheet name="PF" sheetId="4" r:id="rId3"/>
    <sheet name="PC" sheetId="5" r:id="rId4"/>
    <sheet name="TH" sheetId="6" r:id="rId5"/>
    <sheet name="RF" sheetId="7" r:id="rId6"/>
    <sheet name="GD" sheetId="8" r:id="rId7"/>
    <sheet name="GJ" sheetId="9" r:id="rId8"/>
    <sheet name="TI" sheetId="10" r:id="rId9"/>
    <sheet name="EV" sheetId="11" r:id="rId10"/>
    <sheet name="ENTE CONTROL" sheetId="12" r:id="rId11"/>
  </sheets>
  <calcPr calcId="145621"/>
</workbook>
</file>

<file path=xl/calcChain.xml><?xml version="1.0" encoding="utf-8"?>
<calcChain xmlns="http://schemas.openxmlformats.org/spreadsheetml/2006/main">
  <c r="R11" i="2" l="1"/>
  <c r="R12" i="2"/>
  <c r="R14" i="2"/>
  <c r="R15" i="2"/>
  <c r="R16" i="2"/>
  <c r="R17" i="2"/>
  <c r="R11" i="6"/>
  <c r="R12" i="6"/>
  <c r="R14" i="6"/>
  <c r="R15" i="6"/>
  <c r="R16" i="6"/>
  <c r="R17" i="6"/>
  <c r="R11" i="7"/>
  <c r="R12" i="7"/>
  <c r="R14" i="7"/>
  <c r="R15" i="7"/>
  <c r="R16" i="7"/>
  <c r="R17" i="7"/>
  <c r="R18" i="7"/>
  <c r="R19" i="7"/>
  <c r="R20" i="7"/>
  <c r="R21" i="7"/>
  <c r="R11" i="8"/>
  <c r="R12" i="8"/>
  <c r="R14" i="8"/>
  <c r="R15" i="8"/>
  <c r="R16" i="8"/>
  <c r="R17" i="8"/>
  <c r="R18" i="8"/>
  <c r="R11" i="9"/>
  <c r="R12" i="9"/>
  <c r="R14" i="9"/>
  <c r="R15" i="9"/>
  <c r="R16" i="9"/>
  <c r="R17" i="9"/>
  <c r="R18" i="9"/>
  <c r="R19" i="9"/>
  <c r="R20" i="9"/>
  <c r="R21" i="9"/>
  <c r="R24" i="9"/>
  <c r="R25" i="9"/>
  <c r="R27" i="9"/>
  <c r="R28" i="9"/>
  <c r="R29" i="9"/>
  <c r="R31" i="9"/>
  <c r="R32" i="9"/>
  <c r="R33" i="9"/>
  <c r="R11" i="10"/>
  <c r="R12" i="10"/>
  <c r="R13" i="10"/>
  <c r="R14" i="10"/>
  <c r="R15" i="10"/>
  <c r="R16" i="10"/>
  <c r="R17" i="10"/>
  <c r="R18" i="10"/>
  <c r="R19" i="10"/>
  <c r="R20" i="10"/>
  <c r="R21" i="10"/>
  <c r="R22" i="10"/>
  <c r="R24" i="10"/>
  <c r="R25" i="10"/>
  <c r="R26" i="10"/>
  <c r="R27" i="10"/>
  <c r="R9" i="11"/>
  <c r="R10" i="11"/>
  <c r="R11" i="11"/>
  <c r="R12" i="11"/>
  <c r="R13" i="11"/>
  <c r="R14" i="11"/>
  <c r="R15" i="11"/>
  <c r="R16" i="11"/>
  <c r="R17" i="11"/>
  <c r="R18" i="11"/>
  <c r="R19" i="11"/>
  <c r="R20" i="11"/>
  <c r="R8" i="10"/>
  <c r="R23" i="9"/>
  <c r="R10" i="9"/>
  <c r="R9" i="9"/>
  <c r="R13" i="8"/>
  <c r="R10" i="8"/>
  <c r="R9" i="8"/>
  <c r="R13" i="7"/>
  <c r="R10" i="7"/>
  <c r="R9" i="7"/>
  <c r="R13" i="6"/>
  <c r="R10" i="6"/>
  <c r="R9" i="6"/>
  <c r="R10" i="5"/>
  <c r="R9" i="5"/>
  <c r="R9" i="4"/>
  <c r="R9" i="3"/>
  <c r="R9" i="2"/>
</calcChain>
</file>

<file path=xl/sharedStrings.xml><?xml version="1.0" encoding="utf-8"?>
<sst xmlns="http://schemas.openxmlformats.org/spreadsheetml/2006/main" count="1619" uniqueCount="689">
  <si>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</si>
  <si>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</si>
  <si>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</si>
  <si>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</si>
  <si>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</si>
  <si>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</si>
  <si>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</si>
  <si>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</si>
  <si>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</si>
  <si>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ORIENTACIÓN INSTITUCIONAL</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</si>
  <si>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</si>
  <si>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</si>
  <si>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</si>
  <si>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</si>
  <si>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</si>
  <si>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</si>
  <si>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</si>
  <si>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</si>
  <si>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t>
  </si>
  <si>
    <t>Causa raiz / Antecedentes</t>
  </si>
  <si>
    <t>Actividades /Acciones de Mejoramiento</t>
  </si>
  <si>
    <t>Descripción de las metas</t>
  </si>
  <si>
    <t>Denominación de la unidad de medida de la meta</t>
  </si>
  <si>
    <t>Unidad de medida de las metas</t>
  </si>
  <si>
    <t>Fecha inicio metas</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</si>
  <si>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</si>
  <si>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</si>
  <si>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</si>
  <si>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</si>
  <si>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</si>
  <si>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</si>
  <si>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</si>
  <si>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Archivo soporte</t>
  </si>
  <si>
    <t>Observaciones de Control Interno</t>
  </si>
  <si>
    <t>Replica de Observaciones</t>
  </si>
  <si>
    <t>Conclusión de Control Interno</t>
  </si>
  <si>
    <t>Fecha de cierre</t>
  </si>
  <si>
    <t xml:space="preserve">Impacto del mejoramiento - Eficacia de la acción. </t>
  </si>
  <si>
    <t>Los pasos 3; 4; 17 y 19 del procedimiento OI.120.P08 Programación Presupuestal, se encuentran desactualizados frente a los registros, lo que dificulta su comprobación.</t>
  </si>
  <si>
    <t>Resultados de auditoría interna</t>
  </si>
  <si>
    <t>OM</t>
  </si>
  <si>
    <t>8.1 Planificación y Control Operacional
OI.120.P08 Programación Presupuestal</t>
  </si>
  <si>
    <t>No se ha actualizado el procedimiento.</t>
  </si>
  <si>
    <t>Actualizar los pasos: 3; 4; 17 y 19 del procedimiento OI.120.P08  Programación Presupuestal.</t>
  </si>
  <si>
    <t>Actualizar el procedimiento de programación presupuestal  OI.120.P08.</t>
  </si>
  <si>
    <t>Procedimiento actualizado.</t>
  </si>
  <si>
    <t>Oficina de Planeación</t>
  </si>
  <si>
    <t xml:space="preserve">Se adjunta conjunto de documentos, evidenciando la gestión por parte de la Oficina de Planeación hacia el equipo MECI, con respecto a la actualización de procedimiento OI.120.P08 en los puntos solicitados, producto de la auditoría realizada. </t>
  </si>
  <si>
    <t>1_OI_20210811_5726_oi.120.p08.p_procedimientoprogramación_presupuestal_010721_final.zip</t>
  </si>
  <si>
    <t>(07/09/2021) Analizada la evidencia se concluye que la acción fue cumplida.</t>
  </si>
  <si>
    <t>Se procede al cierre por cumplimiento en la actualización del proceso.</t>
  </si>
  <si>
    <t>Dentro de la verificación de los documentos en la intranet se evidenció que la caracterización y el normograma se encuentran desactualizados, ya que hay normas que están derogadas. De igual manera que el procedimiento OI.120.P02.P en su base legal tiene el decreto derogado...</t>
  </si>
  <si>
    <t>NC</t>
  </si>
  <si>
    <t>7.5.2 Creación y Actualización</t>
  </si>
  <si>
    <t>No se contaba con una directriz formal para que las diferentes áreas realicen y hagan un seguimiento de la actualización de los documentos del SGC, la cual debe quedar evidenciada en las actas mensuales de los Comités de Dirección que realizan las diferentes áreas.</t>
  </si>
  <si>
    <t>Adelantar los trámites correspondientes y gestionar ante las instancias correspondientes del SGC la actualización de los documentos del Proceso de Orientación Institucional que fueron identificados como desactualizados en aspectos de normatividad.</t>
  </si>
  <si>
    <t>Procedimiento OI.120.PO2.P, caracterización y normograma del proceso de Orientación Institucional actualizados</t>
  </si>
  <si>
    <t>Documentos mejorados</t>
  </si>
  <si>
    <t>Auditoría Auxiliar</t>
  </si>
  <si>
    <t>A 31 de marzo de 2021 se actualizó la base normativa del procedimiento OI.120.P02.P situación que se puede evidenciar en el acta 02 del 11 de marzo de 2021 realizada por el Equipo Técnico MECI - CALIDAD. Al momento del reporte no se contaba con el acta 01 de 2021 del Comité Institucional de Coordinación del Sistema de Control Interno, la cual estaba en proceso de firmas, documento en el cual también se evidencia la aprobación del mencionado procedimiento</t>
  </si>
  <si>
    <t>1_OI_20210406_5169_acta_no_02_2021_del_11_03_2021_equipo_meci_calidad.doc</t>
  </si>
  <si>
    <t>(02/05/2021) 02/05/2021  Evidencia coherente y pertinente.</t>
  </si>
  <si>
    <t>Cumplidas las acciones se procede con el cierre.</t>
  </si>
  <si>
    <t>A 31 de diciembre se actualizaron el normograma y la caracterización del proceso de Orientación Institucional, tal como quedó aprobado en el acta 05 del 2020 del Comité Institucional de Control Interno. Falta por actualizar el Procedimiento OI.120.PO2.P</t>
  </si>
  <si>
    <t>1_OI_20210106_4872_acta_no_5_comite_cicci.pdf</t>
  </si>
  <si>
    <t xml:space="preserve">Se identifica que en varias de las actividades tanto del primer como del segundo periodo se presentan errores al abrir el archivo, por lo que no es posible aclarar el contenido del mismo o en ocasiones se adjuntan documentos que no cuentan con las formalidades exigidas por la actividad.Actividades 4.3.3, 3.1.1, 1.2.2. Se solicita revisar la integridad de la observación en el informe definitivo. </t>
  </si>
  <si>
    <t>OBS</t>
  </si>
  <si>
    <t>9.1. Seguimiento, medición, análisis y evaluación</t>
  </si>
  <si>
    <t>Falta de capacitación y seguimiento riguroso por parte del Directivo para que se suban adecuadamente las evidencias en el Poas Manager.</t>
  </si>
  <si>
    <t>El Director del Area de Estudios Especiales realizará y dejara evidenciado los seguimientos relacionados con el reporte trimestral en el POAS Manager, mediante actas de dirección. Dicha acción debe quedar evidenciada en las actas de dirección que se realizan en cumplimiento de lo ordenado en la Resolución Reglamentaria 010 de 2018, por la cual se crean y reglamentan los comités de dirección en la AGR</t>
  </si>
  <si>
    <t>Evidencia de seguimiento del Director de Estudios Especiales a los reportes en el POAS Manager en las actas de Dirección de manera trimestral.</t>
  </si>
  <si>
    <t>Acta de Dirección con evidencia del seguimiento.</t>
  </si>
  <si>
    <t>Oficina de Estudios Especiales</t>
  </si>
  <si>
    <t>El director de la Oficina de Estudios Especiales y Apoyo Técnico realizó seguimientos al POAS Manager. Uno de los seguimientos registrados fue el que se realizó en el Comité de Dirección del 16 de diciembre de 2020, otro de los seguimientos los hizo en reunión con los asesores Juan de Dios y Liliana Ortiz. Como evidencia se adjunta el Acta del Comité de Dirección mencionado.</t>
  </si>
  <si>
    <t>1_OI_20210114_4935_acta_13-_dic_16_signed.pdf</t>
  </si>
  <si>
    <t>Se identifica oportunidad de mejora en el procedimiento OI.140.P5 Divulgación, Promoción y Comunicación Institucional en los siguientes aspectos: En el procedimiento - PUBLICACIÓN DE CONTENIDOS EN RED PÁGINA WEB E INTRANET] no hay claridad en los responsables y en la periodicidad para que la información de la página Web se encuentre en su totalidad, ya que al verificar en la página Web se tiene links sin ninguna información.</t>
  </si>
  <si>
    <t>7.4 comunicación.</t>
  </si>
  <si>
    <t>Falta de analisis y actualización del procedimiento y falta de seguimiento continuo a la página web de la AGR.</t>
  </si>
  <si>
    <t>Asignar un responsable para que realice el seguimiento continuo de la actualización de la página web de la AGR, quien debera presentar un informe de seguimiento sobre la actualización de la página web en el Comité de Gestión y Desempeño.</t>
  </si>
  <si>
    <t>Un responsable de revisar la actualización de la página web, presentando informes trimestrales del seguimiento.</t>
  </si>
  <si>
    <t>Seguimientos a la actualización de la página web trimestrales.</t>
  </si>
  <si>
    <t xml:space="preserve">En primer lugar fue designado como responsable de realizar el seguimiento a Jhonny Cárdenas, Asesor del Despacho. A 31 de marzo de 2021 se han realizado tres seguimientos a la actualización de la página web, los cuales han sido presentados al Comité Institucional de Gestión y Desempeño. Se adjuntan las 3 presentaciones realizadas en el mencionado Comité. </t>
  </si>
  <si>
    <t>1_OI_20210412_5189_seguimiento_página_web.zip</t>
  </si>
  <si>
    <t>(02/05/2021) 02/05/2021  Evidencia_coherente y pertinente.</t>
  </si>
  <si>
    <t>Se procede al cierre por cumplimiento.</t>
  </si>
  <si>
    <t xml:space="preserve">Al finalizar el mes de junio de 2021 se realizaron 6 seguimientos a la página web, los cuales fueron presentados ante el Comité Institucional de Gestión y Desempeño en las fechas abril 21, mayo 18 y junio 21. Se adjuntan las 3 últimas presentaciones realizadas en el mencionado Comité y con este reporte se cierra el cumplimiento de la acción. </t>
  </si>
  <si>
    <t>1_OI_20210727_5721_seguimiento_página_web_2.zip</t>
  </si>
  <si>
    <t>(06/09/2021) De acuerdo con la evidencia la acción fue cumplida.</t>
  </si>
  <si>
    <t>Adelantar los trámites correspondientes y gestionar ante las instancias correspondientes del SGC la actualización del procedimiento OI.140.P5 Divulgación, Promoción y Comunicación Institucional.</t>
  </si>
  <si>
    <t>Procedimiento OI.140.P5 Divulgación, Promoción y Comunicación Institucional actualizado</t>
  </si>
  <si>
    <t>Procedimiento</t>
  </si>
  <si>
    <t>Se realizó un rediseño al Procedimiento OI.140.P5 Divulgación, Promoción y Comunicación Institucional actualizado. Se adjunta memorando a la coordinadora del Sistema de Gestión de Calidad.</t>
  </si>
  <si>
    <t>1_OI_20210114_4936_memo_rediseno_proccomunicaciones.pdf</t>
  </si>
  <si>
    <t>(02/05/2021) 02/05/2021  La evidencia no es encontrada o no abre. Link:  http://siapoas.auditoria.gov.co/app/evidencias/mejoramiento/1_OI_20210114_4936_memo_redisen~o_proccomunicaciones.pdf</t>
  </si>
  <si>
    <t>Analizada la evidencia y verificado el documento, se procede al cierre de la acción.</t>
  </si>
  <si>
    <t>Se identifica una oportunidad de mejora en el procedimiento OI.120.P04 Revisión del Sistema de Gestión de Calidad por la Alta Dirección, en los siguiente aspectos:
- No se tiene determinados puntos de control
- En el procedimiento no se evidencia términos para la consolidación, entrega y reunión, pero en el instructivo OI.120.P04I en la página 2 se indica: Teniendo en cuenta la misión de la AGR, es conveniente que esta Revisión por la Dirección se realice semestralmente. Por lo tanto, la solicitud de información de los resultados de la gestión desarrollada por los procesos se recomienda sea solicitada en los primeros días de los meses de julio y enero,</t>
  </si>
  <si>
    <t>9.3 Revisión por la Dirección  y OI.120.P04 Revisión del Sistema de Gestión de Calidad por la Alta Dirección</t>
  </si>
  <si>
    <t>En desarrollo del mejoramiento continuo del SGC se identifica una oportunidad de mejora del procedimiento OI.120.P04 Revisión del Sistema de Gestión de Calidad por la Alta Dirección.</t>
  </si>
  <si>
    <t>Adelantar los trámites correspondientes y gestionar ante las instancias correspondientes del SGC la actualización del procedimiento OI.120.P04 Revisión del Sistema de Gestión de Calidad por la Alta Dirección.</t>
  </si>
  <si>
    <t>Procedimiento OI.120.P04 Revisión del Sistema de Gestión de Calidad por la Alta Dirección actualizado.</t>
  </si>
  <si>
    <t>Procedimiento actualizado</t>
  </si>
  <si>
    <t>Se adjunta evidencia de la gestión realizada por parte de la Oficina de Planeación, incluyendo la actualización del procedimiento OI.120.P04, para que el equipo MECI formalice dicha actualización y aplicación en el SGC.</t>
  </si>
  <si>
    <t>1_OI_20210706_5503_solicitud_proc_oi120p4p.zip</t>
  </si>
  <si>
    <t>(07/09/2021) Analizada la evidencia la acción fue cumplida.</t>
  </si>
  <si>
    <t>Se procede al cierre por cumplimeinto.</t>
  </si>
  <si>
    <t>Demoras en la aplicación de los procedimientos para la revisión del SGC por la alta dirección.</t>
  </si>
  <si>
    <t>Riesgos actualizados e identificados para la entidad</t>
  </si>
  <si>
    <t>La revisión del SGC por la alta dirección, no se destacó en la planeación institucional operativa.</t>
  </si>
  <si>
    <t>Incoporar la actividad "Revisión del Sistema de Gestión de Calidad- SGC por la alta dirección", en el Plan de Acción - POA de la Auditoría General de la República, en los trimestres I y III de la correspondiente vigencia.</t>
  </si>
  <si>
    <t>una actividad</t>
  </si>
  <si>
    <t>unidades</t>
  </si>
  <si>
    <t xml:space="preserve">Se adjunta Plan de Acción del proceso Orientación Institucional para el 2021, donde se incorpora la actividad "Liderar la implementación del SGC en el marco del MIPG." la cual contiene, entre otras, la tarea de "Preparar y tramitar la revisión del SGC por parte de la Alta Dirección." en el trimestre 1 y 3 respectivamente, bajo la responsabilidad de la Oficina de Planeación.   </t>
  </si>
  <si>
    <t>1_OI_20210222_5110_oi_plan_operativo2021_v1.1.xlsx</t>
  </si>
  <si>
    <t>Cumplidas las acciones de mejora se incluyó la revisión el POA por parte de la Dirección. Razón por la cual se procede a su cierre.</t>
  </si>
  <si>
    <t>Se recomienda realizar la revisión de la numeración del procedimiento OI.120.P2 Formulación y Modificación del Plan Operativo Anual – POA, por cuanto no existen los numerales 8, 12, 13 y 15.</t>
  </si>
  <si>
    <t>6.2 Objetivos de la Calidad y planificación para lograrlos. OI.120.P2 Formulación y Modificación del Plan Operativo Anual – POA</t>
  </si>
  <si>
    <t>La edición del documento procedimiento OI.120.P2 Formulación y Modificación del Plan Operativo Anual – POA presenta errores en su numeración.</t>
  </si>
  <si>
    <t>Actualizar la numeración del procedimiento OI.120.P2 Formulación y Modificación del Plan Operativo Anual – POA.</t>
  </si>
  <si>
    <t>Actualizar el procedimiento OI.120.P2 Formulación y Modificación del Plan Operativo Anual – POA.</t>
  </si>
  <si>
    <t>Se adjunta comunicación de la Oficina de Planeación, evidenciando la corrección en la numeración del procedimiento en cuestión, así como de su cargue en el Sistema de Gestión de Calidad.</t>
  </si>
  <si>
    <t>1_OI_20211019_6033_correo_de_auditoría_general_de_la_república_-_re__sia_poas_alerta.pdf</t>
  </si>
  <si>
    <t xml:space="preserve">GESTIÓN DEL PROCESO AUDITOR </t>
  </si>
  <si>
    <t>Revisado el Procedimiento PA.210.P02.P - EJECUCIÓN DEL PLAN GENERAL DE AUDITORÍAS -PGA AUDITORÍA REGULAR, se evidenció que el normograma, la caracterización y algunos formatos se encontraban desactualizados y/o no se identificaban puntos de control.</t>
  </si>
  <si>
    <t>Falta de control y seguimiento / 7.5.2 Creación y Actualización. 
Numeral 1.Al crear y actualizar la información documentada, la organización debe asegurarse de que lo siguiente sea apropiado:
a) la identificación y descripción (por ejemplo, título, fecha, autor o número de referencia). 
b) el formato (por ejemplo, idioma, versión del software, gráficos) y los medios de soporte (por ejemplo, papel, electrónico);
c) la revisión y aprobación con respecto a la conveniencia y adecuación</t>
  </si>
  <si>
    <t>No se hace un seguimiento formal por parte del líder del proceso y sus ejecutores a la actualización, modificación e inclusión de normatividad en los documentos que componen el proceso Auditor del SGC</t>
  </si>
  <si>
    <t>Acción correctiva: Adelantar los trámites  y gestionar ante las instancias correspondientes del SGC la actualización de los documentos que fueron identificados como desactualizados por parte de la auditoria interna.</t>
  </si>
  <si>
    <t>Procedimiento y documentos Actualizado</t>
  </si>
  <si>
    <t>Formato 8</t>
  </si>
  <si>
    <t>Auditoría Delegada para la Vigilancia</t>
  </si>
  <si>
    <t>Se adelantaron los trámites y gestiones ante las instancias correspondientes para la actualización de los documentos que fueron identificados como desactualizados por parte de la auditoria interna, como lo son la caracterización, normograma, inventarios documentales de los procedimientos PA.210.P01 y PA.210.P02 y puntos de control del procedimiento PA.210.P01.P, para lo que se adjuntan las evidencias correspondientes</t>
  </si>
  <si>
    <t>1_PA_20210630_5467_acción_correctiva.zip</t>
  </si>
  <si>
    <t>(31/07/2021) Se adjuntaron las evidencias correspondientes a la  la caracterización del proceso, normo-grama, inventarios documentales de los procedimientos PA.210.P01 y PA.210.P02 y puntos de control del procedimiento PA.210.P01.P. La tarea se cumplió y la evidencia es suficiente y adecuada para disponer el cierre de la acción.</t>
  </si>
  <si>
    <t>Se realizó la verificación de las evidencias anexadas que corresponden a los trámites adelantados para actualizar los documentos del procedimiento PA.210.P02.P - EJECUCIÓN DEL PLAN GENERAL DE AUDITORÍAS -PGA AUDITORÍA REGULAR. Por tanto es viable proceder al cierre de la acción correctiva implementada.</t>
  </si>
  <si>
    <t>Acción Preventiva: Realizar seguimiento en los comités de dirección que adelante la Auditoria Delegada, incluyendo en el orden del día un punto sobre la actualización de los documentos del  SGC, acción que debe quedar evidenciada como mínimo dos veces en el año.</t>
  </si>
  <si>
    <t>Actas firmadas</t>
  </si>
  <si>
    <t>Acta de Comité</t>
  </si>
  <si>
    <t xml:space="preserve">En la NUEVA GUÍA DE AUDITORIA se estableció que es la nueva versión de lo que
hoy se conoce como el MANUAL DEL PROCESO AUDITOR- MPA, se presentó ante el
Comité un cronograma para ver los lineamientos de cómo se va a desarrollar esa guía,
la cual debe estar en funcionamiento a 30 de junio. </t>
  </si>
  <si>
    <t>1_PA_20210118_4996_acta_12__poa_23_de_diciembre.pdf</t>
  </si>
  <si>
    <t>(09/02/2021) Se evidencia que la meta se cumplió y el archivo adjunto corresponde a la descripción de la meta.</t>
  </si>
  <si>
    <t xml:space="preserve">Las acciones de mejoramiento propuestas se cumplieron y las evidencias incorporadas, soportan el cumplimiento de las mismas. Por tanto procede el cierre de las mismas. </t>
  </si>
  <si>
    <t>Se realizo seguimiento en los comités de dirección que adelanto la Auditoria Delegada y de grupo de trabajo, en el que se trato el tema de actualización del SGC del proceso auditor.</t>
  </si>
  <si>
    <t>1_PA_20210630_5468_acción_preventiva.zip</t>
  </si>
  <si>
    <t>(31/07/2021) Se adjunto acta de reunión virtual del 19 de marzo de 2021, de propuestas de actualizaciones a los procedimientos y formatos del Proceso Auditor. Igualmente, se anexó acta de reunión virtual de Comité de Dirección, del 5 de abril de 2021, en la cual se hizo la distribución de responsables y seguimiento al POA y la propuesta de elevar a Planeación la consulta de eliminar algunas tareas.</t>
  </si>
  <si>
    <t>GESTIÓN DE PROCESOS FISCALES.</t>
  </si>
  <si>
    <t>Se formula como observación porque la Dirección de Responsabilidad Fiscal y Jurisdicción Coactiva presentó en el término del trabajo de campo de esta auditoría interna los proyectos de actualización en diferentes versiones mejoradas que requieren de ajustes para ser presentadas al Equipo Técnico MECI Calidad para concepto favorable y posterior de: 
• Normograma
• Caracterización
• Procedimientos 
• Guías de procesos
No obstante, al verificar en la intranet en el SGC, la información que corresponde a la Gestión de Procesos Fiscales de los cuatro procedimientos: Responsabilidad Fiscal Verbal, Responsabilidad Fiscal, Administrativo Sancionatorio Fiscal y Jurisdicción Coactiva se encuentra desactualizada, teniendo en cuenta la verificación realizada con la normatividad vigente que obra en la página web de la Secretaría del Senado y del Departamento Administrativo de la Función Pública.
Hacen falta incluir normas para actualizar sus procedimientos tales como:</t>
  </si>
  <si>
    <t>Posible inaplicación de normas por desactualización de los procedimientos frente a los cambios normativos.</t>
  </si>
  <si>
    <t>La desactualización de los documentos del proceso dentro del Sistema de Gestión de la Calidad- -SGC- es normal cuando se dan cambios normativos que afectan el proceso. Es el caso de la actual reforma al control fiscal introducida con el Acto Legislativo 04 de 2019, reglamentado posteriormente por el Decreto Ley 403 de 2020 y la resiente reforma al CPACA a través de la Ley 2080 de 2021.
Por tal razón, la Dirección de Responsabilidad Fiscal y Jurisdicción Coactiva, desde el año pasado, empezó a revisar cada uno de los documentos para efectuar los ajustes o cambios pertinentes para su actualización y este año continúa en esa tarea con el cambio normativo al CPACA, tal como lo reconoce el equipo auditor, solo que a la fecha de la auditoría estos documentos estaban en construcción y por tanto la versión dentro del SGC aún no podía haber cambiado.</t>
  </si>
  <si>
    <t>Finalizar la revisión de los documentos del proceso de gestión de Procesos Fiscales (PF) y generar la nueva versión en aquellos casos en que sea pertinente para ser presentados al Equipo Técnico de Calidad.</t>
  </si>
  <si>
    <t>Documentos del proceso en su nueva versión presentados al Equipo Técnico de Calidad.</t>
  </si>
  <si>
    <t>Documentos presentados</t>
  </si>
  <si>
    <t>Dirección de Responsabilidad Fiscal</t>
  </si>
  <si>
    <t>El aplicativo SIA Procesos Fiscales, una herramienta que fue entregada a la Dirección de Responsabilidad Fiscal y Jurisdicción Coactiva por parte de la Oficina de Planeación, encontrandose en producción desde el mes de julio de 2020 , desde entonces y hasta el 31-03-2021, fecha de corte de la auditoría interna se han realizado diferentes ajustes al citado aplicativo, sin embargo, no está en funcionamiento, no se han realizado pruebas piloto ni tampoco se ha cargado ninguna información de procesos; razón por la cual es objeto de observación.
Como una de las tareas dentro del POA 2020, que se tiene con un cumplimiento del 100% a 31-12-2020 señala: “Entregada la herramienta, cargar la información de los procesos activos y hacer seguimiento a la labor de sustanciación y Secretaría Común de Procersos Fiscales.”
Verificada la información en el aplicativo SIA Procesos Fiscales no obra cargue de ninguna información de los expedientes que hacen parte de los Procesos Fiscales ...</t>
  </si>
  <si>
    <t>No poder realizar seguimiento a los procesos fiscales a través de la plataforma o aplicativo denominado SIA Procesos Fiscales.</t>
  </si>
  <si>
    <t>En efecto el aplicativo SIA Procesos Fiscales fue entregado (puesto en producción) por parte de la Oficina de Planeación en julio de 2020, pero no de manera definitiva o terminada, sino el avance en el desarrollo del mismo, con los principales hitos y la estructura lógica de los procesos entregada por esta Dirección. 
Sin embargo, a la fecha sigue pendiente el desarrollo de las ventanas que permitan el registro e inclusión de cada una de las diferentes actuaciones procesales identificadas en el documento entregado por la Dirección de Responsabilidad Fiscal y Jurisdicción Coactiva a la Oficina de Planeación desde el 30 de abril de 2020, de manera que el aplicativo permita registrar los campos definidos para cada actuación y permita subir el documento o pieza procesal correspondiente.
La Oficina de Planeación tiene previsto entregar este desarrollo de manera definitiva para el mes de octubre de 2021. Hasta tanto esto no ocurra no se pueden subir los expedientes al SIA Procesos Fiscales</t>
  </si>
  <si>
    <t>Avanzar en el ingreso de expedientes en el aplicativo SIA Procesos Fiscales, a partir del día de la entrega definitiva de la herramienta por parte de la Oficina de Planeación y de las pruebas de su correcto funcionamiento y operatividad.</t>
  </si>
  <si>
    <t>Expedientes ingresados al aplicativo SIA Procesos Fiscales</t>
  </si>
  <si>
    <t>Expedientes ingresados</t>
  </si>
  <si>
    <t>PARTICIPACIÓN CIUDADANA</t>
  </si>
  <si>
    <t>La OCI identificó en su informe de seguimiento y evaluación a las peticiones ciudadanas identificó 15 oportunidades de mejora, 13 que se relacionan con el envío de encuestas para medir la satisfacción (dos casos en la Auditoría Delegada, un caso en la Gerencia Bucaramanga, un caso en la Oficina de Estudios Especiales y nueve casos en la Oficina de Planeación) y dos que se relacionan con la publicación de avisos en la Cartelera Virtual (un caso en la Gerencia Medellín y un caso en la Gerencia Cúcuta)</t>
  </si>
  <si>
    <t>Los efectos se relacionan con la perdida de oportunidad en el recaudo de encuestas y con la posibles equívocos en las comunicaciones mediante avisos.</t>
  </si>
  <si>
    <t xml:space="preserve">De acuerdo con la evaluación realizada, la causa obedece a una desatención en la aplicación de lo establecido en el procedimiento PC.210.P02.P </t>
  </si>
  <si>
    <t xml:space="preserve">Los funcionarios Gustavo Escudero, Adriana Sarmiento, Mario Monroy, José Mantilla, Alejandro Barrera, Edgar Restrepo y Henry Camacho estudiarán el procedimiento PC.210.P02.P en su totalidad y mediante correo electrónico dirigido al Auditor Delegado, con copia a Edinson Heyner Palacios Castillo, Indicarán lo siguiente:
1.  Describirán la experiencia de autoaprendizaje. 
2. Señalarán con precisión lo que determina este documento en relación con la inconsistencia detectada por la OCI.
3. Señalarán con precisión la manera como procederá en adelante para evitar que se vuelva a materializar nuevamente la inconsistencia presentada
</t>
  </si>
  <si>
    <t>Enviar correo electrónico</t>
  </si>
  <si>
    <t>correo electrónico</t>
  </si>
  <si>
    <t>Hoy 30 de septiembre se aportan como evidencias, las respuestas proferidas por los funcionarios involucrados en las oportunidades de mejora identificadas por la OCI</t>
  </si>
  <si>
    <t>1_PC_20210930_5830_consolidado.pdf</t>
  </si>
  <si>
    <t>Durante el primer trimestre de 2021 se identificó la materialización de una salida no conformes en la atención del derecho de petición identificado con el código SIA-ATC 2021000063 a cargo de la Gerencia Seccional de Barranquilla; la no conformidad consistió en que no se ofreció respuesta de trámite al peticionario y en que la respuesta de fondo fue extemporánea</t>
  </si>
  <si>
    <t>Resultados del procedimiento de medición de la gestión.</t>
  </si>
  <si>
    <t>Incumplimiento de términos</t>
  </si>
  <si>
    <t xml:space="preserve">1.	Deficiencias en el autocontrol.
2.	Deficiencias en el control realizado por la Dirección de la Gerencia.
</t>
  </si>
  <si>
    <t xml:space="preserve">El Gerente Seccional V - Barranquilla, realizará una jornada de capacitación y sensibilización con todos los funcionarios de la dependencia a través de la cual: 
1. se revisen los términos señalados en el procedimiento de atención de derechos de petición y en el Decreto Legislativo 491 de 2020 para atender las distintas modalidades del derecho de petición. 
2. Se den instrucciones precisas pertinentes y verificables para evitar nuevas salidas no conformes.
3, Se recuerde la importancia del proceso misional de participación ciudadana.
4, Se recuerden los controles establecidos en el procedimiento de atención de derechos de petición.
5. Se determinen necesidades de capacitación en la materia o en el manejo del aplicativo SIA-ATC.
</t>
  </si>
  <si>
    <t>Capacitación</t>
  </si>
  <si>
    <t>acta</t>
  </si>
  <si>
    <t>Como evidencia se adjunta acta del 25 de mayo de la Gerencia Seccional de Barranquilla</t>
  </si>
  <si>
    <t>1_PC_20210526_5456_acta_plan_de_mejoramiento_barranquilla.pdf</t>
  </si>
  <si>
    <t>(07/09/2021) Analizada la evidencia se cumplió con la acción correctiva.</t>
  </si>
  <si>
    <t>Durante el primer trimestre de 2021 se identificó la materialización de una salida no conformes en la atención del derecho de petición identificado con el código SIA-ATC 2020000872 a cargo de la Oficina de Planeación; la no conformidad consistió en que la respuesta de fondo fue extemporánea</t>
  </si>
  <si>
    <t>1. Deficiencias en el autocontrol.
2. Deficiencias en el control realizado por la Dirección de la Oficina.</t>
  </si>
  <si>
    <t xml:space="preserve">La Directora de la Oficina de Planeación realizará una jornada de capacitación y sensibilización con todos los funcionarios de la dependencia a través de la cual: 
1. se revisen los términos señalados en el procedimiento de atención de derechos de petición y en el Decreto Legislativo 491 de 2020 para atender las distintas modalidades del derecho de petición. 
2. Se den instrucciones precisas pertinentes y verificables para evitar nuevas salidas no conformes.
3, Se recuerde la importancia del proceso misional de participación ciudadana.
4, Se recuerden los controles establecidos en el procedimiento de atención de derechos de petición.
5. Se determinen necesidades de capacitación en la materia o en el manejo del aplicativo SIA-ATC.
</t>
  </si>
  <si>
    <t>Una capacitación</t>
  </si>
  <si>
    <t>Acta</t>
  </si>
  <si>
    <t>Se adjunta como evidencia acta de la Oficina de Planeación del 28 de mayo de 2021</t>
  </si>
  <si>
    <t>1_PC_20210528_5457_acta_evidencia_de_capacitación_sia_atc.pdf</t>
  </si>
  <si>
    <t>(07/09/2021) La acción de mejora fue cumplida.</t>
  </si>
  <si>
    <t>Analizada la evidencia la acción de mejora fue cumplida.</t>
  </si>
  <si>
    <t>GESTIÓN DEL TALENTO HUMANO</t>
  </si>
  <si>
    <t>El cronograma se encuentra incluido en el Plan de Desarrollo Integral, sin embargo, sólo obra como soporte de divulgación al interior de la entidad el Memorando Interno Radicado 20202320004883 del 07-02-2020 dirigido a los Gerentes Seccionales, faltando soportes de divulgación en el Nivel central a través del correo electrónico como lo indica el procedimiento en los registros.</t>
  </si>
  <si>
    <t>El paso No. 10 del Procedimiento TH.232.P10.P, establece: “Elabora el cronograma de actividades de Bienestar Social incorporándolo al Plan de Desarrollo Integral de Talento Humano y lo divulga al interior de la Entidad.
(Ver divulgación anual del documento Plan de Desarrollo Integral de Talento Humano – TH.232.P10.I)”</t>
  </si>
  <si>
    <t xml:space="preserve">Porque con el correo electrónico para el nivel central informando de su publicación en la intranet se consideró que se estaba realizando su divulgación </t>
  </si>
  <si>
    <t>Ajustar el procedimiento para que la divulgación se realice a través de la intranet y se informe de su publicación por correo electrónico para el nivel central y mediante memorando a las gerencias seccionales.</t>
  </si>
  <si>
    <t xml:space="preserve">procedimiento actualizado </t>
  </si>
  <si>
    <t xml:space="preserve">procedimiento actualizado en la intranet </t>
  </si>
  <si>
    <t>Dirección de Talento Humano</t>
  </si>
  <si>
    <t>Procedimiento actualizado conforme a la acción de mejoramiento propuesta</t>
  </si>
  <si>
    <t>1_TH_20210629_5459_gd.120.p10.fi08_formato_para_control_de_documentos_y_registros_p10.pdf</t>
  </si>
  <si>
    <t>(16/07/2021) evidencia coherente y pertinente.</t>
  </si>
  <si>
    <t>Se ajustó el procedimiento para que la divulgación se realice a través de la intranet y se comunique de su publicación por correo electrónico al nivel central y mediante memorando a las gerencias seccionales.</t>
  </si>
  <si>
    <t xml:space="preserve">En el literal a. “ELABORACIÓN DEL ESTUDIO DE NECESIDADES DE BIENESTAR SOCIAL” del numeral 4. “DESARROLLO DEL INSTRUCTIVO” del “Instructivo General del Procedimiento” (TH.232.P10), se anota: “Se remite a cada una de las dependencias de la Entidad a través de memorando interno el formato anual diseñado para la evaluación de necesidades donde se deben plasmar los requerimientos en materia de Bienestar Social por parte de cada servidor público de la AGR.” (Negrilla y subrayado fuera del texto)
No obstante lo anterior, el formato TH.232.P10.F01 “Formato Evaluación Necesidades Bienestar” está diseñado para diligenciarse por cada una de las dependencias y no por cada funcionario, lo cual hace que la tabulación de necesidades no sea real.
Sin embargo, el paso número tres (3) determina que dicho formato se debe remitir a través de memorando “…a todos los funcionarios del nivel central y gerencias seccionales de la AGR”, lo cual no se realiza.
</t>
  </si>
  <si>
    <t>Procedimiento TH.232.P10</t>
  </si>
  <si>
    <t xml:space="preserve">Porque si bien es cierto el formato está diseñado para ser presentado por dependencia las necesidades son expresadas por cada uno de los funcionarios </t>
  </si>
  <si>
    <t xml:space="preserve">Ajustar el literal a) del numeral 4 del instructivo general del procedimiento TH.232.P10.I con el fin de precisar la forma en que se debe diligenciar el formato “Evaluación necesidades de Bienestar Social”
con código TH.232.P10.F01  
</t>
  </si>
  <si>
    <t>procedimiento actualizado</t>
  </si>
  <si>
    <t xml:space="preserve">procedimiento actualizado y publicado en la intranet </t>
  </si>
  <si>
    <t>1_TH_20210629_5460_gd.120.p10.fi08_formato_para_control_de_documentos_y_registros_p10.pdf</t>
  </si>
  <si>
    <t>(16/07/2021) Evidencia coherente y pertinente.</t>
  </si>
  <si>
    <t>Se actualizó el procedimiento.</t>
  </si>
  <si>
    <t>Para las actividades referentes a “Empresa saludable” y “Actividades de promoción y prevención en riesgo psicosocial: manejo de la tensión laboral y estres”, el listado de estos talleres se encuentran en el formato GD.233.P01.F12 Versión 2.0 del 06/10/2017, el cual corresponde al proceso de Gestión Documental y no al de Talento Humano en el cual se encuentra el formato TH.232.P10.FI06 Versión 3.3 del 19/11/2015 “LISTADO DE PARTICIPANTES EN ACTIVIDADES DE BIENESTAR SOCIAL”, que es el que se debió usar de conformidad con el procedimiento.</t>
  </si>
  <si>
    <t>El paso No. 18 del Procedimiento TH.232.P10.P, establece: “Realiza las actividades de Bienestar Social y diligencia el formato “Listado de participantes de actividades de Bienestar Social” con código TH.232.P10.F06”</t>
  </si>
  <si>
    <t xml:space="preserve">Porque por recomendación del Equipo Técnico de Calidad se sugirió emplear el formato genérico de gestión documental como quiera que para el Sistema de Gestión de Seguridad y Salud en el Trabajo – SST aún no está aprobado el formato específico para su uso  </t>
  </si>
  <si>
    <t xml:space="preserve">Ajustar el actual paso No.18 del procedimiento, con el fin de diferenciar para las actividades de Bienestar Social el uso del formato TH.232.P10.F06 y para las actividades de Seguridad y Salud en el Trabajo - SST el formato que está pendiente de aprobación por parte del equipo técnico de calidad. </t>
  </si>
  <si>
    <t xml:space="preserve">actualización del procedimiento </t>
  </si>
  <si>
    <t>1_TH_20210629_5461_gd.120.p10.fi08_formato_para_control_de_documentos_y_registros_p10.pdf</t>
  </si>
  <si>
    <t>Se ajustó el actual paso No.18 del procedimiento, con el fin de diferenciar para las actividades de Bienestar Social el uso del formato TH.232.P10.F06 y para las actividades de Seguridad y Salud en el Trabajo - SST el formato que está pendiente de aprobación por parte del equipo técnico de calidad.</t>
  </si>
  <si>
    <t xml:space="preserve">La base legal de este procedimiento se encuentra desactualizada e incompleta, toda vez que no se relacionan normas principales como la Ley 909 de 2004, la Ley 734 de 2002, el Decreto 1083 de 2015, la Resolución Reglamentaria No. 016 de 2012 de la AGR (que derogó la Resolución Orgánica No. 007 de 2007), no obstante que la versión vigente (4.2), es del 16/11/2017, es decir, posterior a dichas normas. </t>
  </si>
  <si>
    <t>Procedimiento TH.232.P10.P</t>
  </si>
  <si>
    <t xml:space="preserve">Por error involuntario no se actualizó la base legal del procedimiento </t>
  </si>
  <si>
    <t>Ajustar el procedimiento para actualizar su base legal.</t>
  </si>
  <si>
    <t xml:space="preserve">procedimiento actualizado y publicado </t>
  </si>
  <si>
    <t>1_TH_20210629_5462_gd.120.p10.fi08_formato_para_control_de_documentos_y_registros_p10.pdf</t>
  </si>
  <si>
    <t xml:space="preserve">Se actualizó en su base legal el procedimiento TH 232.P10 "Elaboración, ejecución y seguimiento del plan de bienestar social". y se revisó el paso a paso para implementar mejoras en su descripción y documentos o registros.
</t>
  </si>
  <si>
    <t>En el paso a paso de este procedimiento, los pasos No. 1, 4, 8, 11 y 15 del procedimiento, no cuentan un documento y/o registro establecido que permita efectuar la trazabilidad y seguimiento a su cumplimiento.</t>
  </si>
  <si>
    <t xml:space="preserve">Porque en auditorías internas anteriores a este procedimiento nunca se gloso el no tener registro para estos pasos </t>
  </si>
  <si>
    <t>Ajustar el procedimiento para incluir los documentos y/o registros en los pasos señalados en la observación .</t>
  </si>
  <si>
    <t xml:space="preserve">procedimiento ajustado </t>
  </si>
  <si>
    <t>procedimiento ajustado y publicado intranet</t>
  </si>
  <si>
    <t>1_TH_20210629_5463_gd.120.p10.fi08_formato_para_control_de_documentos_y_registros_p10.pdf</t>
  </si>
  <si>
    <t>Se ajustó el procedimiento TH.232.P10.P, para incluir los documentos y/o registros en los pasos señalados en la observación .</t>
  </si>
  <si>
    <t>En el paso a paso de este procedimiento, no se encuentra ningún paso referente a las modificaciones que se puedan llevar a cabo respecto de este Plan de Bienestar Social y en general del Plan de Desarrollo Integral, lo cual es factible que ocurra en un periodo de ejecución por diversas circunstancias tal como sucedió en 2020 por efectos de la pandemia del Covid 19; por lo tanto se debe revisar lo concerniente en cuanto a los pasos para su presentación, aprobación, divulgación y ejecución.</t>
  </si>
  <si>
    <t>Porque cada acta contiene los compromisos por parte de TH cuando existen modificaciones y se consideraba que no era necesario establecerlo en el procedimiento</t>
  </si>
  <si>
    <t xml:space="preserve">Ajustar el procedimiento para contemplar las modificaciones al Plan. </t>
  </si>
  <si>
    <t>procedimiento actualizado y publicado</t>
  </si>
  <si>
    <t>1_TH_20210629_5464_gd.120.p10.fi08_formato_para_control_de_documentos_y_registros_p10.pdf</t>
  </si>
  <si>
    <t xml:space="preserve">Se ajustó el procedimiento TH.232.P10.P para contemplar las modificaciones al Plan de bienestar social. </t>
  </si>
  <si>
    <t>En el Acta No. 5 del 22 de mayo de 2020, se encuentra presentada la propuesta de ajuste al Plan de Bienestar Social, pero no se anota si esta fue aprobada o no.</t>
  </si>
  <si>
    <t xml:space="preserve">Procedimiento TH.232.P10.P,
pasos No. 8 y  9 
</t>
  </si>
  <si>
    <t xml:space="preserve">Porque al momento de pasar el acta para firmas no hubo observación al respecto </t>
  </si>
  <si>
    <t xml:space="preserve">Recordar a la persona encargada de transcribir las actas incluir todas las conclusiones y decisiones que se toman en las reuniones del comité. </t>
  </si>
  <si>
    <t xml:space="preserve">acta de Reunión con recomendaciones para establecer criterios que debe contener el acta de comité. </t>
  </si>
  <si>
    <t>acta de reunión</t>
  </si>
  <si>
    <t>La Dirección de Talento Humano realizó el cumplimiento de la acción informando en comité de area del mes de enero, Acta 01 del 28 de enero de 2021, lo pertinente al contenido que deben tener las actas de comités.</t>
  </si>
  <si>
    <t>1_TH_20210430_5381_acta_no._01_dirección_de_talento_humano__enero_2021_firmada.pdf</t>
  </si>
  <si>
    <t>(02/05/2021) 01/05/2021  En el acta mencionada como evidencia, no se registra haber tratado sobre el contenido que deben tener las actas de comités.  Link:  http://siapoas.auditoria.gov.co/app/evidencias/mejoramiento/1_TH_20210430_5381_acta_no._01_direcci%C3%B3n_de_talento_humano__enero_2021_firmada.pdf</t>
  </si>
  <si>
    <t>El impacto en el mejoramiento se evidenció mediante acta de reunión realizada el objetivo de establecer criterios que debe contener el acta de comité.</t>
  </si>
  <si>
    <t xml:space="preserve">El paso No. 9 del Procedimiento TH.232.P10.P, se establece: “Recibe del Comité el Plan de
Bienestar Social aprobado mediante Acta”, requiriéndose como “DOCUMENTOS Y REGISTRO”: el “Formato código GD.233.P01.F05” que corresponde al formato de Actas.
Teniendo en cuenta que un acta es el documento que contiene las decisiones y los aspectos más relevante de una reunión, en ella no se encuentra la remisión como tal del documento aprobado, por lo tanto, es conveniente establecerse otro registro que sea más acorde a dicha acción de remisión, cual puede ser un correo electrónico, un memorando otro medio idóneo
</t>
  </si>
  <si>
    <t xml:space="preserve">Procedimiento TH.232.P10.P,
paso No. 9 
</t>
  </si>
  <si>
    <t>No se encuentra causa porque no es razonable que la secretaria técnica del comité, designada por Resolución, se envíe ella misma, como Directora de Talento Humano, el acta del comité de aprobación del plan que como secretaria técnica elabora, suscribe, archiva y publica dicho documento</t>
  </si>
  <si>
    <t xml:space="preserve">No se plantea acción, conforme a lo planteado en el análisis de causas. </t>
  </si>
  <si>
    <t xml:space="preserve">acta de análisis causal </t>
  </si>
  <si>
    <t xml:space="preserve">acta </t>
  </si>
  <si>
    <t>La Dirección de Talento Humano realizó el cumplimiento de la acción a través del analisis causal realizado para lo cual se adjunta Acta de análisis causal correspondiente.</t>
  </si>
  <si>
    <t>1_TH_20210430_5383_analisis_causal_plan_de_bienestar_final_7.pdf</t>
  </si>
  <si>
    <t>(01/05/2021) 01/05/2021  La líder del proceso con su equipo de trabajo, concluyeron que la observación presentada en en el informe de auditoría no era un hallazgo, por consiguiente no formularon ninguna acción de mejora..</t>
  </si>
  <si>
    <t>Si bien el listado de asistentes a las actividades referentes a “Familia Ciclo Vital”, “Día de la familia” y “Desarrollo de talleres: autoestima, resiliencia, valores, autocrítica, comunicación en tiempos de aislamiento, relaciones de confianza”, se encuentra el formato TH.232.P10.FI06 Versión 3.3 del 19/11/2015 “LISTADO DE PARTICIPANTES EN ACTIVIDADES DE BIENESTAR SOCIAL”, este no corresponde en su integridad, pues el encabezado (en las páginas 2 y ss) se refiere al formato TH.232.P09.F01 versión 4.0 del 25/08/2008, además, al final de cada hoja se incluye un espacio con “Firma del facilitador”, lo cual no es propio de este formato.</t>
  </si>
  <si>
    <t xml:space="preserve">Procedimiento TH.232.P10.P,
paso No. 18
</t>
  </si>
  <si>
    <t>Porque el funcionario que remitió el formato para el registro de asistencia a  las actividades referidas en la observación no se fijó en la versión del formato</t>
  </si>
  <si>
    <t>Recordar a los funcionarios de la Dirección de Talento Humano el uso exclusivo de los documentos y formatos que se encuentren vigentes en el Sistema de Gestión de Calidad.</t>
  </si>
  <si>
    <t xml:space="preserve">acta de reunión de grupo recordando el uso de los formatos directamente descargados de la intranet </t>
  </si>
  <si>
    <t>La Dirección de Talento Humano realizó el cumplimiento de la acción recordando la importancia del uso exclusivamente de los formatos que se encuentran aprobados en el SGC para el desarrollo de cada una de las actividades de los procedimientos de la Dirección, lo cual fue socializado en reunión del 24 de febrero y quedo consigando en Acta No.02 de 2021.</t>
  </si>
  <si>
    <t>1_TH_20210430_5384_acta_no._02_dirección_de_talento_humano__24_de_febrero_2021__firmada.pdf</t>
  </si>
  <si>
    <t>(01/05/2021) 01/05/2021  Evidencia coherente y pertinente.</t>
  </si>
  <si>
    <t xml:space="preserve">La descripción del  paso número 15 indica que “Verifica la entrega oportuna de los incentivos y el pago efectivo por parte de la Dirección de Recursos Físicos al proveedor del servicio en el caso del incentivo Turismo Social”  
Se hace necesario corregir este paso, teniendo en cuenta que la Dirección Financiera es la encargada en verificar el pago efectivo al proveedor por concepto de turismo social, más no la Dirección de Recursos Físicos, como se anota en el procedimiento.
</t>
  </si>
  <si>
    <t>Procedimiento TH.232.P 13, paso No. 15</t>
  </si>
  <si>
    <t xml:space="preserve">Porque no se había revisado el procedimiento desde la ultima actualización </t>
  </si>
  <si>
    <t>Ajustar el paso No.15 del procedimiento TH.232.P13 para remplazar en su descripción la Dirección de Recursos Físicos por la Dirección de Recursos Financieros.</t>
  </si>
  <si>
    <t>1_TH_20210629_5465_gd.120.p10.fi08_formato_para_control_de_documentos_y_registros_p13_(1).pdf</t>
  </si>
  <si>
    <t>GESTIÓN DE RECURSOS FÍSICOS Y FINANCIEROS</t>
  </si>
  <si>
    <t>Se identificaron riesgos en los cuales no se plantearon controles como lo señala la Guía de Administración del Riesgo DAFP, en el numeral 3.2 Evaluación de Riesgos – 3.2.2 Valoración de los controles – diseño de controles paso 3, los culés indica que “el control debe tener un propósito que indique para qué se realiza, y que ese propósito conlleve a prevenir las causas que generan el riesgo (verificar, validar, conciliar, comparar, revisar, cotejar)”, según la información registrada en el Mapa de Riesgos en el aplicativo POAS Manager en los siguientes riesgos: 
RRF_9-control (TAG en equipo portátil) RRF_10-control (PAC), RRF_11 (Informe mensual de seguimiento de los contratos), situación que se validó en la vigencia 2021, y aun se sigue presentando</t>
  </si>
  <si>
    <t xml:space="preserve">Debilidades en la administración del riesgo del proceso y desconocimiento de la metodología para la valoración de riesgos de la AGR </t>
  </si>
  <si>
    <t>Jornada de capacitación sobre administración del riesgos</t>
  </si>
  <si>
    <t>Jornadas de Capacitación con todos los integrantes del proceso</t>
  </si>
  <si>
    <t>Acta jornada de capacitación</t>
  </si>
  <si>
    <t>Dirección de Recursos Físicos</t>
  </si>
  <si>
    <t>Como líder del proceso la Secretaria General solicitó capacitación para sus procesos en relación  administración del riesgos</t>
  </si>
  <si>
    <t>1_RF_20211008_5935_solicitud_jornada_de_capacitación_en_administración_del_riesgo.pdf</t>
  </si>
  <si>
    <t xml:space="preserve">Inconsistencias y observaciones en documentos del Comité de PAC:
- Acta No. 01 de febrero de 2020 se evidencia incumplimiento del indicador INPANUT del Ministerio de Hacienda, al registrarse un 17,65% de PAC sin ejecutar para gastos de personal, siendo permitido una no ejecución máxima del 5%.
</t>
  </si>
  <si>
    <t>4.4. Sistema de Gestión de la Calidad y sus procesos</t>
  </si>
  <si>
    <t>Comité de PAC no solicito una justificación técnica sobre ejecución y distribución de PAC de la vigencia 2020 específicamente para los meses de Enero y Febrero de la vigencia siguiente</t>
  </si>
  <si>
    <t>Jornada de información sobre ejecución y distribución del PAC</t>
  </si>
  <si>
    <t>Capacitar a los integrantes del comité de PAC en la distribución de PAC</t>
  </si>
  <si>
    <t>Dirección de Recursos Financieros</t>
  </si>
  <si>
    <t>Seguimiento al cumplimiento de la ejecución del PAC - Comité de PAC</t>
  </si>
  <si>
    <t xml:space="preserve">Garantizar el cumplimiento de los indicadores de ejecución del PAC establecidos por el Ministerio de Hacienda. </t>
  </si>
  <si>
    <t>Acta de comité de PAC seguimiento al  cumplimiento de ejecución de PAC</t>
  </si>
  <si>
    <t>En el Procedimiento RF.233.P24.P Elaboración Plan de Adquisición se evidenció incumplimiento en el paso 7:” Autoriza modificación al PAA” y el paso 10: “Imprime y archiva la confirmación del registro de las modificaciones del Plan Anual de Adquisiciones”.</t>
  </si>
  <si>
    <t>La Auditoria General de la República frente a la normativa vigente de Plan Anual de Adquisiciones, no ha actualizado el procedimiento relacionado con la planeación, control y seguimiento de dicho Plan.</t>
  </si>
  <si>
    <t>Actualizar el procedimiento del plan anual de adquisiciones articulado con la nueva normativa</t>
  </si>
  <si>
    <t>Procedimiento del Plan Anual de Adquisciones actualizado</t>
  </si>
  <si>
    <t>Servicios públicos suspendidos por no pago y/o pago incorrecto a EPM - Medellín Contrato 3590149 y contrato 3590156, las facturas indican que se encuentran 5 cuentas vencidas y que el servicio esta suspendido (obligaciones 155120 y 155220) mes de noviembre de 2020 (las alertas se vienen informando en facturas anteriores). Aunque no se pagan intereses de mora, se afecta la continuidad del servicio, fue suspendido.</t>
  </si>
  <si>
    <t>8. Operación RF.231.P13.P Manejo  de Tesorería</t>
  </si>
  <si>
    <t>Es importante aclarar que la Dirección de Recursos Financieros realizó todos los pagos de los servicios públicos dentro de los plazos señalados; no obstante se determino  desconocimiento por parte del funcionario de la AGR sobre la notificación de los pagos al proveedor del servicio público</t>
  </si>
  <si>
    <t xml:space="preserve">Comunicar al funcionario responsable, la forma y plazos para notificar los pagos de servicios públicos </t>
  </si>
  <si>
    <t>Garantizar el conocimiento de la forma y plazos de notificación de pagos</t>
  </si>
  <si>
    <t xml:space="preserve">Memorando </t>
  </si>
  <si>
    <t xml:space="preserve">Realizar seguimiento a la forma de notificación de los pagos de servicios públicos. </t>
  </si>
  <si>
    <t xml:space="preserve">Notificar en debida forma y oportunamente los pagos de servicios públicos </t>
  </si>
  <si>
    <t>Acta de seguimiento al cumplimiento de la notificación de pagos de servicios públicos.</t>
  </si>
  <si>
    <t>En trabajo de campo se verificó en el aplicativo POAS Manager, en el Tablero de Control del proceso auditado, y se observaron los siguientes inconsistencias:
En la hoja de vida: Ejecución del Plan de Compras RF_5 en la periodicidad y frecuencia de la medición se estableció que la misma se realizaría de manera Mensual, sin embargo, en trabajo de campo, se observó un incumplimiento a la frecuencia de su medición, por lo tanto, se evidencio reportes trimestrales y no mensuales.
Adicionalmente se observó que las evidencias no son consistentes con el indicador por cuanto adjuntan ejecución presupuestal del PAA con corte al 30 de septiembre y al 31 de diciembre, y lo que el indicador está midiendo es la ejecución del Plan de Compras.
Se verifico el indicador RF_5 Ejecución del Plan de Compras y RF_6 Seguimiento al Inventario Individual y se observa que los dos indicadores propuesto para la vigencia 2020 no garantizan la medición de todos los procedimientos que tiene el Proceso ...</t>
  </si>
  <si>
    <t>Debilidades en el manejo y gestión de los indicadores del proceso</t>
  </si>
  <si>
    <t>Jornada de revisión y ajuste de indicadores</t>
  </si>
  <si>
    <t>Jornadas de revisión con todos los integrantes del proceso</t>
  </si>
  <si>
    <t>Acta jornada de revisión</t>
  </si>
  <si>
    <t>Secretaría general como líder del proceso solicito capacitación en relación con el manejo y gestión de los indicadores del proceso</t>
  </si>
  <si>
    <t>1_RF_20211008_5936_solicitud_de_acompañamiento_para_revisión_de_indicadores_que_se_encuentran_identificados_y_registrados_en_el_poas_manager..pdf</t>
  </si>
  <si>
    <t>Actualizar los indicadores de medición</t>
  </si>
  <si>
    <t xml:space="preserve">Indicadores de medición actualizados </t>
  </si>
  <si>
    <t>Indicadores actualizados en POAS manager</t>
  </si>
  <si>
    <t xml:space="preserve">La relación de depreciación ajustada emitida por recursos físicos difiere de lo reportado en el CHIP para el periodo 01-10-2020 al 31-12-2020, columna depreciación acumulada para los conceptos:
- Equipo de transporte tracción y elevación (diferencia de $1.349.369,68).
- Edificaciones y parqueaderos (diferencia de $4.473.631,13).
</t>
  </si>
  <si>
    <t>8. Operación RF.231.P14.P Manejo Contable</t>
  </si>
  <si>
    <t>Falta de asignación de recursos del Ministerio de Hacienda y Crédito Público en la adquisición del nuevo software, el cual se proyecto para su entrada en operación a partir del mes de marzo de 2021, por lo que no se disponía de un software para realizar el proceso de calculo de la depreciación mensual para cada uno de los activos que conforman la propiedad, planta y equipo de la Entidad.</t>
  </si>
  <si>
    <t xml:space="preserve">Verificar la entrada en actividad del nuevo software </t>
  </si>
  <si>
    <t>Jornadas de revisión con los integrantes del proceso</t>
  </si>
  <si>
    <t>Acta jornada de revisión entrada en actividad del nuevo software</t>
  </si>
  <si>
    <t>Verificar los comprobantes de depreciación que arroje el nuevo aplicativo</t>
  </si>
  <si>
    <t>Jornadas de verificación de la información entre Recursos Fisicos y Recursos Financieros</t>
  </si>
  <si>
    <t>Acta de cumplimiento de la información conciliada</t>
  </si>
  <si>
    <t>Acta No 12 de 18 de diciembre de 2019, del Comité de PAC, se encuentra al momento de la auditoria sin firma de Auditor Delegado (E), la cual fue firmada de manera extemporánea, subsanando la falencia diecinueve (19) meses después, con ocasión del informe preliminar</t>
  </si>
  <si>
    <t>Por la pandemia y trabajo en casa establecido por la AGR, se dificultaba la consecución inmediata de las firmas de las actas por los funcionarios participantes del Comité de PAC</t>
  </si>
  <si>
    <t>Definir que las actas las firme la secretaria técnica del comité</t>
  </si>
  <si>
    <t>Garantizar que las actas del comité de PAC se firmen oportunamente</t>
  </si>
  <si>
    <t xml:space="preserve">Acta de comité donde se ratifica esta decisión </t>
  </si>
  <si>
    <t xml:space="preserve">Una oportunidad de mejora en cuanto a la descripción de las tareas en el Plan de Acción en al aplicativo POAS Manager, por cuanto se evidencio dentro de la muestra seleccionada, en el procedimiento de Inventarios existe una actividad solo para inventarios individuales de funcionarios, mas no se evidencio actividades para el control total del procedimiento de Inventarios (Ingreso y salida de bienes al almacén, Baja de inventarios, traslado entre funcionarios) igualmente no se evidencia una tarea específica de seguimiento al Plan de Anual de Adquisición (PAA). 
</t>
  </si>
  <si>
    <t>Desactualización del procedimiento de manejo de inventarios y plan anual de adquisiciones</t>
  </si>
  <si>
    <t>Identificación de puntos de control en el procedimiento de inventarios</t>
  </si>
  <si>
    <t>Puntos de control identificados e incluidos en el procedimiento de inventarios</t>
  </si>
  <si>
    <t>Puntos de control identificados</t>
  </si>
  <si>
    <t>Identificación de puntos de control en el procedimiento de Plan anual de adquisiciones</t>
  </si>
  <si>
    <t>Puntos de control identificados e incluidos en el procedimiento de Plan anual de adquisiciones</t>
  </si>
  <si>
    <t xml:space="preserve">Inconsistencia en la Resolución 0089 de 15 de febrero de 2021 menciona una disponibilidad con fecha 19 de febrero 2021. Llama la atención que  la Resolución Ordinaria 089 de fecha febrero 15 de 2021, mencione en el último párrafo de las consideraciones, el Certificado de Disponibilidad Presupuestal 121 con fecha posterior: 19 de febrero de la misma anualidad, indicando que fue expedido en tiempo pasado
“…expidió el certificado …“.
</t>
  </si>
  <si>
    <t>Falto verificación de la numeración y fecha de expedición de la Resolución</t>
  </si>
  <si>
    <t>Informar a los funcionarios responsables los puntos de control de los documentos soporte remitidos al Ministerio de Hacienda (CDP, RP, Justificaciones, resoluciones y solicitudes)</t>
  </si>
  <si>
    <t>Garantizar el cumplimiento de los requisitos exigidos por el Ministerio de Hacienda para el tramite solicitado</t>
  </si>
  <si>
    <t>GESTIÓN DOCUMENTAL</t>
  </si>
  <si>
    <t xml:space="preserve">Observación 7.  Se observa diferencias en la lectura de los diferentes reportes de los aplicativos. POAS Manager: POA, se observa cumplimiento del POA en el 100%. Tablero de control: indicadores: El reporte del aplicativo registra avances con semaforización en rojo: GD1 avance 50% GD3 avance  0%
</t>
  </si>
  <si>
    <t>9.1.Seguimiento,Medición, Análisis y Evaluación. Según La Norma NTC-ISO 9001:2015</t>
  </si>
  <si>
    <t>Según informe de auditoria interna de 2021, se identificó que para esta observación correspondiente a la vigencia 2019, no se presentaron acciones de mejora.
Se observó que la observación se había podido explicar teniendo en cuenta que a la fecha de la auditoria estaba pendiente de seguimiento.</t>
  </si>
  <si>
    <t>Realizar una comunicación interna dirigida a la Oficina de Control Interno donde se de claridad al hallazgo identificado en la Auditoria Interna de la vigencia 2019</t>
  </si>
  <si>
    <t>Comunicación Interna</t>
  </si>
  <si>
    <t>Memorando</t>
  </si>
  <si>
    <t>Observación 8.  Se observa una acción vencida sin registro de cumplimiento, en el reporte del aplicativo POAS Manager, módulo de plan de mejoramiento, que corresponde a la Observación 1 de Auditoría interna, ante la cual se propuso actualizar el procedimiento, para implementar formato para el adecuado control de las series y sub series documentales transferidas por las dependencias, para garantizar la correcta medición del indicador, con fecha inicial 14/01/2019 y fecha final 30/04/2019.</t>
  </si>
  <si>
    <t>10. Mejora. Según La Norma NTC-ISO 9001:2015</t>
  </si>
  <si>
    <t>Según informe de Auditoria Interna de 2021, se identificó que para esta observación correspondiente a la vigencia 2019, no se presentaron acciones de mejora.
Sobre ésta observación ya se tomaron los correctivos correspondientes para lo cual se adicionó un nuevo punto de control a través de un formato, para garantizar el control de las transferencias documental que se reciben de las diferentes dependencias.</t>
  </si>
  <si>
    <t>Elaboración Formato Control de Transferencias Documentales, que evidencie las Series y Subseries que transfieren las dependencias</t>
  </si>
  <si>
    <t>Elaboración de Formato de Control de Transferencias Documentales, legalizado en el Sistema de Gestión de Calidad.</t>
  </si>
  <si>
    <t>Formato de Control de Transferencias Documentales, adicionado al procedimiento de Transferencias Documentales Primarias.</t>
  </si>
  <si>
    <t>Se evidencia una No Conformidad por incumplimiento de la Norma NTC-9001-2015, los Principios Generales de la Ley 594 de 2000 (Ley General de Archivos) y la Política de Calidad de la AGR, en la actualización del contenido de la Resolución Orgánica 006 de 2019, en relación con la Resolución Reglamentaria No 13 de 2017 y la Resolución Reglamentaria No 11 de 2018.</t>
  </si>
  <si>
    <t>8.1 Planificación y Control Operacional.
7.5. Información Documentada.
Ley 594 de 2000 y Política de Calidad de la AGR</t>
  </si>
  <si>
    <t xml:space="preserve">Falta de Autocontrol y seguimiento por parte de los profesionales responsables de la Actualización de los Instrumentos Archivísticos e Instrumentos de Información de Gestión Pública. </t>
  </si>
  <si>
    <t>Actualización de Instrumentos Archivísticos (PINAR, PGD) y del IGIP</t>
  </si>
  <si>
    <t>Actualización de los Instrumentos Archivísticos y Actualización de los Instrumentos de Gestión de Información Pública - IGIP</t>
  </si>
  <si>
    <t xml:space="preserve">Resoluciones Reglamentarias Actualizadas </t>
  </si>
  <si>
    <t>Se evidencia Una No Conformidad por incumplimiento de la NTC9001-2015 y del Procedimiento “ Elaboración, Actualización y Modificación de Documentos y Registros del SGC”.
Los procedimientos: GD. 233. P06. P. “Entrega de documentos por retiro o traslado de funcionarios”. (Versión 4.3) del 16/11/2017); GD.233.P11.P “Identificación de instrumentos de gestión de la información pública – IGIP” (Versión 1.1) del 16/11/2017 y GD.120.P10.P “ Elaboración, Actualización y Modificación de Documentos y Registros del SGC”. (Versión 4.5) del 14/11/2018), se encuentran desactualizados.</t>
  </si>
  <si>
    <t>8.1 Planificación y Control Operacional.
7.5. Información Documentada. (7.5.2 Creación y actualización) y Procedimiento GD.120.P10.P.</t>
  </si>
  <si>
    <t>No se ha realizado la revisión total de todos los procedimientos que hacen parte del Proceso de Gestión Documental, tanto por la falta de personal como por la falta de presupuesto asignado a Gestión Documental</t>
  </si>
  <si>
    <t>Actualización de los siguientes procedimientos: GD.233.P06.P “Entrega de documentos por retiro o traslado de funcionarios”; GD.233.P11.P “Identificación de instrumentos de gestión de la información pública – IGIP”; GD.120.P10.P “Elaboración, Actualización y Modificación de Documentos y Registros del SGC”.</t>
  </si>
  <si>
    <t>Actualización de Procedimientos que pertenecen al proceso de Gestión Documental</t>
  </si>
  <si>
    <t>Procedimientos Actualizados</t>
  </si>
  <si>
    <t>Se identifica una No Conformidad por incumplimiento de la NTC-9001-2015 y del procedimiento EV.130.P10.P Plan de Mejoramiento (Administración de Acciones Correctivas y de Mejora). No se evidencia el diligenciamiento del Plan de Mejoramiento para los hallazgos identificados en anterior auditoria interna, con los Números 21 y 22, en el aplicativo POAS MANAGER.</t>
  </si>
  <si>
    <t>10. Mejora NTC 9001-2015 y Procedimiento EV.130.P10.P Plan de Mejoramiento (Administración de Acciones Correctivas y de Mejora)</t>
  </si>
  <si>
    <t>No se realizó el diligenciamiento del Plan de Mejoramiento para los hallazgoz 21 y 22 identificados en la auditoria interna del 2019, por falta de claridad en los mismos y criterios diferentes con quienes realizaron el proceso de Auditoria Interna.</t>
  </si>
  <si>
    <t>Culminar el diligenciamiento del Plan de Mejoramiento de los hallazgos 21 y 22 de la AI 2019.</t>
  </si>
  <si>
    <t>POAS MANAGER Actualizado Plan de Mejoramiento 2019</t>
  </si>
  <si>
    <t>POAS MANAGER Actualizado</t>
  </si>
  <si>
    <t>Se realizo el diligenciamiento de los hallazgos 21 y 22</t>
  </si>
  <si>
    <t>1_GD_20211010_5948_diligenciamiento_hallazgo_21_y_22.pdf</t>
  </si>
  <si>
    <t>Identificación del Riesgo: Se observó que la descripción del riesgo no cuenta con la estructura adecuada, lo que constituye una oportunidad de mejora y por lo tanto demanda la adopción de las acciones respectivas. Política de Administración de Riesgos de la AGR, Guía de Administración del Riesgo y Diseño de Controles y Guía de auditoría interna basada en riesgos para entidades públicas (DAFP)</t>
  </si>
  <si>
    <t>6. Planificación
6.1 Acciones para abordar riesgos y oportunidades.
Guía de Administración del Riesgo y Diseño de Controles y Guía de auditoria interna basada en riesgos para entidades públicas(DAFP)</t>
  </si>
  <si>
    <t>Debilidades en la administración del riesgo del proceso y desconocimiento de la metodología para la identificación de riesgos de la AGR y la Guía de Auditoria Interna de DAFP.</t>
  </si>
  <si>
    <t>A través de una jornada de capacitación fortalecer el conocimiento de la administración de riesgos para aplicarlas en el proceso.</t>
  </si>
  <si>
    <t>Jornada de capacitación</t>
  </si>
  <si>
    <t>Valoración del Riesgo: Se identificó una oportunidad de mejora para el diseño de los controles existentes en el componente mencionado. Se recomienda tener en cuenta los parámetros apropiados para mitigar el riesgo: Responsable, Periodicidad, Propósito, Actividad de Control y Forma de Ejecución. NTC-9001-2015, (Política de Administración de Riesgos de la AGR, Guía de Administración del Riesgo y Diseño de Controles Guía de auditoría interna basada en riesgos para entidades públicas (DAFP)</t>
  </si>
  <si>
    <t>6. Planificación
6.1 Acciones para abordar riesgos y oportunidades.
Guía de Administración del Riesgo y Diseño de Controles y Guía de auditoría interna basada en riesgos para entidades públicas (DAFP).</t>
  </si>
  <si>
    <t>Debilidades en la administración del riesgo del proceso y desconocimiento de la metodología para la valoración de riesgos de la AGR y la Guía de Auditoria Interna de DAFP.</t>
  </si>
  <si>
    <t>Revisión y adopción de la Política de Administración de Riesgos de la AGR a través de una jornada de capacitación fortalecer el conocimiento de la administración de riesgos para aplicarlas en el proceso.</t>
  </si>
  <si>
    <t>Mapa de Riesgos: Se identificó una oportunidad de mejora en la redacción de las acciones de seguimiento del riesgo ya que las mismas no expresan propiamente una acción (Ejemplo: Plan Institucional de Archivos) Igualmente, los indicadores del riesgo, no se encuentran adecuadamente formulados. NTC9001-2015, (Política de Administración de Riesgos de la AGR, Guía de Administración del Riesgo y Diseño de Controles y Guía de auditoría interna basada en riesgos para entidades públicas (DAFP).</t>
  </si>
  <si>
    <t>Debilidades en la administración del riesgo del proceso y desconocimiento de la metodología para la redacción de las acciones de seguimiento al riesgo en el Mapa de Riesgos.</t>
  </si>
  <si>
    <t>Jornada de Capacitación con todos los integrantes del proceso</t>
  </si>
  <si>
    <t>POA: Se detectó que el indicador formulado no permite medir apropiadamente, el avance de la actividad, en un período de tiempo determinado para el cumplimiento de los objetivos institucionales, lo que amerita una oportunidad de mejora. Se sugiere el uso de una Fórmula de Cálculo o la Métrica (Porcentaje, Número), según el caso. NTC-9001-2015 y Plan Operativo Anual AGR.</t>
  </si>
  <si>
    <t>9.1 Seguimiento, Medición, Análisis y Evaluación. Plan Operativo Anual AGR.</t>
  </si>
  <si>
    <t>Debilidades en la en la formulación de indicadores que permitan medir apropiadamente el avance de la actividades dentro del POAS MANAGER.</t>
  </si>
  <si>
    <t>Se solicitará a la Oficina de Planeación una jornada de acompañamiento para revisar los indicadores identificados en el POAS MANAGER.</t>
  </si>
  <si>
    <t xml:space="preserve">Jornada de acompañamiento por parte de la Oficina de Planeación </t>
  </si>
  <si>
    <t>Acta de Reunión</t>
  </si>
  <si>
    <t>POA: Se observó que las evidencias aportadas para soportar el cumplimiento de las tareas, generalmente no son las más adecuadas o pertinentes, en cuanto a las condiciones específicas que deben contener. (Por ejemplo: fecha, identificación, o número). Igualmente, se estableció que, en ocasiones, no guardan la apropiada relación. (Tarea vs. Evidencia), lo que constituye una oportunidad de mejora. NTC-9001-2015 y Plan Operativo Anual AGR.</t>
  </si>
  <si>
    <t>Falta de Control en los documentos que se suben al POAS MANAGER</t>
  </si>
  <si>
    <t>Se elaborará una comunicación interna recomendando que las evidencias deben ser claras, concisas y que respondan al indicador.</t>
  </si>
  <si>
    <t>Comunicación Interna con directrices.</t>
  </si>
  <si>
    <t xml:space="preserve">La Secretaria General remitió una comunicación interna donde manifiesta que las evidencias deben ser claras y concisas </t>
  </si>
  <si>
    <t>1_GD_20211008_5916_recomendaciones_y_directrices.pdf</t>
  </si>
  <si>
    <t>Tablero de Control: Se identificó una oportunidad de mejora en la forma de redactar “la descripción del seguimiento”. El reporte debe mencionar el comportamiento del indicador, con el fin de determinar su efectividad en el tiempo. NTC-9001-2015, Tablero de Control de la AGR y Guía de Administración del Riesgo y Diseño de Controles DAFP.</t>
  </si>
  <si>
    <t>9.1 Seguimiento, Medición, Análisis y Evaluación. Tablero de Control de la AGR y Guía de Administración del Riesgo y Diseño de Controles DAFP</t>
  </si>
  <si>
    <t>Falta de controles y directrices para realizar una adecuada descripción del Seguimiento.</t>
  </si>
  <si>
    <t>Se elaborara una comunicación interna dando directrices relacionadas con  la forma en que se deben realizar los seguimientos adecuadamente en el POAS MANAGER</t>
  </si>
  <si>
    <t>La Secretaria General como líder del proceso de Gestión Documental remitió comunicación interna dando directrices relacionadas con la forma en que se deben realizar los seguimientos adecuadamente en el POAS MANAGER</t>
  </si>
  <si>
    <t>1_GD_20211008_5917_recomendaciones_y_directrices.pdf</t>
  </si>
  <si>
    <t>GESTIÓN JURÍDICA</t>
  </si>
  <si>
    <t>Se identificó al interior de la AGR producto del autocontrol y el seguimiento a los riesgos de la Entidad, que cuatro acciones de mejora suscritas en el plan de mejoramiento con la Contraloría General de la República, vigencia 2020, presentaron extemporaneidad en su ejecución.</t>
  </si>
  <si>
    <t>Ejercicios de autocontrol</t>
  </si>
  <si>
    <t>Falta de control, autocontrol, seguimiento  y comunicación</t>
  </si>
  <si>
    <t>Realizar una jornada de sensibilización al nivel directivo sobre la importancia del autocontrol</t>
  </si>
  <si>
    <t xml:space="preserve">Lograr la sensibilización del nivel directivo en la importancia del autocontrol. </t>
  </si>
  <si>
    <t>Actividad de sensibilización</t>
  </si>
  <si>
    <t>Oficina Jurídica</t>
  </si>
  <si>
    <t>la capacitación sobre la importancia del autocontropl fue dictada por la Oficina  de Control Interno y las evidencias se encuentran en esa dependencia</t>
  </si>
  <si>
    <t>1_GJ_20210129_5064_evidencias_capacitaciones_plan_de_mejoramiento_cgr_enero_2021_ok.pdf</t>
  </si>
  <si>
    <t>(29/04/2021) La evidencia aportada es conducente y pertinente.</t>
  </si>
  <si>
    <t xml:space="preserve">La capacitación fue realizada en el primer mes del año, tal como se había programado, lo cual generó impacto en los Directivos y les hizo comprender la importancia del autocontrol para evitar la materialización de riesgos. </t>
  </si>
  <si>
    <t>Realizar una jornada de capacitación en desarrollo normativo sobre planes de mejoramiento con la CGR.</t>
  </si>
  <si>
    <t>Capacitar en desarrollo normativo sobre planes de mejoramiento con la CGR.</t>
  </si>
  <si>
    <t>Actividad de capacitación</t>
  </si>
  <si>
    <t>La capacitación sobre planes de mejoramiento se realizó en el mes de enero de 2020. En la evidencia adjunta se encuentra los links de la la grabación y asistencia</t>
  </si>
  <si>
    <t>1_GJ_20210129_5063_evidencias_capacitaciones_plan_de_mejoramiento_cgr_enero_2021_ok.pdf</t>
  </si>
  <si>
    <t>(17/02/2021) se Evidencia memorando en el que se indican los links de  capacitaciones Plan de Mejoramiento CGR-enero 2021. Acción cumplida.</t>
  </si>
  <si>
    <t>Las capacitación  planteada ya fue realizada y han trascurrido 9 meses sin que el riesgo se haya vuelto a materializar.</t>
  </si>
  <si>
    <t xml:space="preserve">Contrato 014 2020 no se  evidenció en la plataforma de SECOP las planilla de pago para la cuenta 2.
Contrato 041 2020 se observó que en la Cuenta 1 el pago de SSSI, el ingreso base de cotización fue de $ 725.334 inferior al 50% del valor del contrato correspondiente a 15 días de ejecución contractual.Cuenta 2: No se observa el pago al Sistema de Seguridad Social Integral ( SSSI).
Contrato 11 de 2020, se evidencia en los pagos 4, 5 y 6 que se omite el pago a pensión por parte del contratista 
</t>
  </si>
  <si>
    <t>Se presentaron fallas en el control que realiza la Dirección de Recursos Financieros para verificar el correcto pago de los aportes del contratista al Sistema de Seguridad Social Integral (SSSI), previo a realizar los pagos del contrato.
Los supervisores no cumplieron con lo dispuesto en el manual de Contratación.</t>
  </si>
  <si>
    <t>Verificar para cada uno de los pagos a realizar en cada contrato, de forma previa al pago, el cumplimiento adecuado y en la cantidad correspondiente los aportes al Sistema de Seguridad Social Integral (SSSI).</t>
  </si>
  <si>
    <t>Actividad permanente</t>
  </si>
  <si>
    <t>100%</t>
  </si>
  <si>
    <t xml:space="preserve">La Dirección de Recursos Financieros  remitió evidencias, concluyendo  que no se presentaron fallas por parte de esa dependencia. Los pagos gestionados tienen soportes oportunos y completos en aportes y seguridad social de los contratistas. La información no la subieron los supervisores al SECOP. Solicitud a Control Interno CERRAR LA ACCIÓN se encuentra cumplida.  </t>
  </si>
  <si>
    <t>1_GJ_20210416_5284_nc_1_direccion_financiera_def.pdf</t>
  </si>
  <si>
    <t xml:space="preserve">(29/04/2021) El acta permite establecer que no hubo comunicación entre la oficina jurídica, líder del proceso, y la Dirección de recursos físicos.
Del acta se concluye que si hubo debilidad en la supervisión del contrato al no subir los soportes al SECOP. No obstante se acepta el cumplimiento de la acción , pero se sugiere para eventos posteriores que se ajunte la evidencia del pago junto con el acta. y que haya comunicación con las áreas involucradas en el proceso para dar respuesta a la auditoría interna. </t>
  </si>
  <si>
    <t>Solicitar conjuntamente por parte de la Secretaría General y la Oficina Jurídica a los supervisores de los contratos subir de manera oportuna, completa y correctamente toda la información requerida en el SECOP II.</t>
  </si>
  <si>
    <t>Solicitud conjunta</t>
  </si>
  <si>
    <t>1oo%</t>
  </si>
  <si>
    <t>Memorando con radicado No: 20212300000583 de fecha 15 de enero de 2021, suscrito por el Secretario General y el Director de la Oficina Jurídica dirigido a directivos y supervisores relacionado con la contratación y la información que se debe subir al SECOP</t>
  </si>
  <si>
    <t>1_GJ_20210316_5111_memorando_nc_no._1.pdf</t>
  </si>
  <si>
    <t>(29/04/2021) La evidencia es pertinente y conducente.</t>
  </si>
  <si>
    <t>Realizar jornadas de capacitación para los supervisores de contratos sobre sus obligaciones y funcionamiento del SECOP II.</t>
  </si>
  <si>
    <t>dos jornadas al año</t>
  </si>
  <si>
    <t>La Oficina Jurídica realizó una jornada de capacitación para contratistas y supervisores en el tema de SECOP  el 24-06-2021.</t>
  </si>
  <si>
    <t>1_GJ_20210805_5722_evidencias_capacitacion_secop_2_pm.pdf</t>
  </si>
  <si>
    <t>(06/09/2021) La evidencia aportada permite establecer que se dictó capacitación en te,a SERCOP a los contratistas en el mes de junio de 2011.</t>
  </si>
  <si>
    <t xml:space="preserve">El 19-10-2021, se realizó la segunda jornada de capacitación a supervisores y contratistas sobre el manejo de la herramienta SECOP II, cumpliendo dentro del término establecido, con la acción propuesta en el plan de mejoramiento </t>
  </si>
  <si>
    <t>1_GJ_20211020_6034_pm_capacitación_secop.pdf</t>
  </si>
  <si>
    <t>Diseñar e implementar un formato de informe o reporte mensual por parte de los supervisores sobre el cumplimiento de sus obligaciones en cada contrato.</t>
  </si>
  <si>
    <t>Formato diseñado e implementado</t>
  </si>
  <si>
    <t>El Equipo MECI Calidad emitió concepto favorable  al formato  acta de seguimiento del supervisor</t>
  </si>
  <si>
    <t>1_GJ_20210416_5283_acta_supervisor.pdf</t>
  </si>
  <si>
    <t>(29/04/2021) El acta de equipo MECI permite concluir que la oficina jurídica realizó la acción propuesta.</t>
  </si>
  <si>
    <t>1. NC 40: Se observó que a la fecha de realización de trabajo de campo de esta auditoría (28/09/2018) la Dra. Gloria Riascos Mora, anterior Directora de la Oficina de Control Interno aún seguía con perfil activo de Jefe de la Oficina de Control Interno. Teniendo en cuenta que la novedad de su retiro fue comunicada por la Dirección de Talento Humano desde el 03/09/2018 mediante el correo institucional, se observa que no se realizó la inactividad del Director saliente y la activación del entrante, obligación establecida para los administradores del aplicativo mencionado.</t>
  </si>
  <si>
    <t>Falta de autocontrol. Se consideró que la acción se había cumplido y únicamente estaba pendiente de cerrarse.</t>
  </si>
  <si>
    <t>Ajustar el procedimiento GJ.110.P04.P en cuanto a la actualización de los perfiles en el Ekogiui.</t>
  </si>
  <si>
    <t>Procedimiento ajustado</t>
  </si>
  <si>
    <t>El equipo MECI Calidad emitió concepto favorable para la modificación del procedimiento GJ.110.P04.Psobre actualización de perfiles en EKOGUI</t>
  </si>
  <si>
    <t>1_GJ_20210416_5285_actualizacion_procedimiento_dj.pdf</t>
  </si>
  <si>
    <t>(29/04/2021) En el acta de equipo MECI  numeral 3.1 Mejoras al procedimiento GJ.110.P14.P Contratación se aprobaron las modificaciones. La evidencia permite establecer que la acción de mejoramiento se realizó.</t>
  </si>
  <si>
    <t>Las actualizaciones de perfil e kogui se han realizado oportunamente y pudo corroborarse con la salida del jefe de la Dirección en el mes de enero 2021  y la llegada del nuevo director. ambas actualización se realizaron oportunamente.</t>
  </si>
  <si>
    <t>Contrato 041: El link que refiere a certificado de antecedentes disciplinarios un certificado del Consejo Superior de la Judicatura que también se aportó en antecedentes profesionales, más no evidenció el certificado de la PGN .
Los antecedentes que aportan son del 21 de diciembre de 2020, cuando deben ser del mes en que se realizó la Contratación</t>
  </si>
  <si>
    <t>Faltó diligencia y oportunidad de los abogados de la Oficina Jurídica al momento de verificar y subir la información y documentosal SECOP, de la etapa precontractual.</t>
  </si>
  <si>
    <t>Diseñar e implementar un formato de control que garantice la correcta revisión y subida adecuada de documentos al SECOP II correspondientes a la etapa precontractual.</t>
  </si>
  <si>
    <t>El Equipo MECI Calidad emitió concepto favorable la lista de chequeo SECOP</t>
  </si>
  <si>
    <t>1_GJ_20210416_5286_lista_de_chequeo.pdf</t>
  </si>
  <si>
    <t>(29/04/2021) Se observa que en el acta del equipo Meci  numeral 3.1 Mejoras al procedimiento GJ.110.P14.P Contratación. se presentó y aprobó la lista de chequeo. La acción se cumplió.</t>
  </si>
  <si>
    <t>Mediante acceso al aplicativo SIA POAS, en revisión y verificación del cumplimiento de las actividades correspondientes al Proceso de Gestión Jurídica, se identificaron algunas evidencias  no sosn pertinentes e idóneas</t>
  </si>
  <si>
    <t>Falta de autocontrol</t>
  </si>
  <si>
    <t>Ajustar el POA 2021 y especificar de manera puntual las evidencias para cada actividad.</t>
  </si>
  <si>
    <t>Adelantar de manera oportuna esta acción de mejoramiento antes del 31-01-2021</t>
  </si>
  <si>
    <t>En Comité Institucional de Gestión y Desempeño llevado a cabo los días 18 y 22 de enero de 2021 fue aprobado el POAS 2021, de la Auditoría General de la República y del que hace parte el POA del proceso de Gestión Jurídica.
Se redactó de manera clara el producto o indicador para cuando se incluyan las evidenciasy estas sean evaluadas</t>
  </si>
  <si>
    <t>1_GJ_20210129_5061_poa_2021_gestión_jurídica_enero_22.xlsx</t>
  </si>
  <si>
    <t>(29/04/2021) Revisado el POA se observa que cuenta con indicadores o productos claros. se dio cumplimiento a la acción.</t>
  </si>
  <si>
    <t>Revisado el POA se observa que cuenta con indicadores o productos claros. por lo que se considera efectiva a la acción.</t>
  </si>
  <si>
    <t xml:space="preserve">Contrato 041 de 2020: se evidenció certificación de la EPS SURA de fecha 13 de febrero de 2020, en la que se indica que desde el 01 de diciembre de 2019 la contratista se encuentra desafiliada.
La oficina Jurídica aporta certificado correspondiente al mes de marzo, fecha para la cual la contratista ya estaba en ejecución del contrato y este es un documento previo a la contratación
</t>
  </si>
  <si>
    <t>El Equipo MECI Calidad emitió concepto favorable para el formato lista de chequeo SECOP</t>
  </si>
  <si>
    <t>1_GJ_20210416_5287_lista_de_chequeo.pdf</t>
  </si>
  <si>
    <t>(04/08/2021) pendiente de cierre</t>
  </si>
  <si>
    <t>La situación que originó la observación no se ha vuelto a presentar , lo que permite concluir que ha sido efectiva.</t>
  </si>
  <si>
    <t>Los riesgos de gestión y de corrupción se encuentran definidos en el aplicativo POAS, no se materializaron. Se identifican 7 riesgos de gestión y 5 de corrupción, con la respectiva acción determinada para su seguimiento.Los soportes no son conducentes ni pertinentes</t>
  </si>
  <si>
    <t>Ajustar el POA 2021 y definir de forma concreta las evidencias de cada una de las acciones planteadas frente a riesgos de corrupción.</t>
  </si>
  <si>
    <t xml:space="preserve">Adelantar de manera oportuna esta acción de mejoramiento antes del 31-01-2021
</t>
  </si>
  <si>
    <t>En el Comité Institucional de Gestión y Desempeño llevado a cabo los días 18 y 22 de enero de 2021, se aprobó el POAS -2021 de la AGR, que incluye los riesgos de corrupción del proceso de Gestión Jurídica.
Se definieron de forma concreta las evidencias de las acciones planteadas frente a riesgos de corrupción.</t>
  </si>
  <si>
    <t>1_GJ_20210129_5062_evidencias_obs_3.pdf</t>
  </si>
  <si>
    <t>(29/04/2021) Los documentos que se adjuntan al igual que el POA que fue aprobado, permiten establecer que  se definieron concretamente las evidencias de cada acción para los riesgos de corrupción.</t>
  </si>
  <si>
    <t>Los documentos que se adjuntaron  al igual que el POA que fue aprobado, permiten establecer que se definieron concretamente las evidencias de cada acción para los riesgos de corrupción, lo que fuerza concluir que la acción fue efectiva ya que permite tener evidencias puntuales.</t>
  </si>
  <si>
    <t>Dentro los documentos contractuales de los contratos CDI 001, 006, 014 y 015 de 2000 no se evidencia el acta de inicio en la plataforma SECOP. Documento que se constituye en requisito de ejecución y obligación de las partes.
De los contratos 006, 014 y 015 las evidencias indican que la publicación en SECOP fue realizada el 19-12-2020</t>
  </si>
  <si>
    <t>Los supervisores no cumplieron con lo dispuesto en el manual de Contratación.</t>
  </si>
  <si>
    <t>Secretaría General y Oficina Jurídica remieron memorando a los supervisores el 15-01-2021</t>
  </si>
  <si>
    <t>1_GJ_20210416_5297_memorando_sg__oj.pdf</t>
  </si>
  <si>
    <t>(29/04/2021) En el memorando conjunto se observa el siguiente aparte: «Para dar inicio a la ejecución del contrato, junto con el contratista, los supervisores deben suscribir el acta de inicio y registrarla en el SECOP II» de forma tal que con dicha instrucción dan cumplimiento a la acción planteada.</t>
  </si>
  <si>
    <t>Jornadas de capacitación para los supervisores de contratos sobre sus obligaciones y funcionamiento del SECOP II.</t>
  </si>
  <si>
    <t>Dos jornadas en el año</t>
  </si>
  <si>
    <t>1_GJ_20210805_5723_evidencias_capacitacion_secop_2_pm.pdf</t>
  </si>
  <si>
    <t>(06/09/2021) La evidencia permite establecer que se realizó una capacitación en SECOP para los contratistas por lo que hay un avance del 50%.</t>
  </si>
  <si>
    <t xml:space="preserve">El 19-10-2021, la oficina Jurídica realizó la segunda jornada de capacitación a supervisores y contratistas sobre el manejo de la herramienta SECOP II, cumpliendo dentro del término establecido, con la acción propuesta en el plan de mejoramiento </t>
  </si>
  <si>
    <t>1_GJ_20211020_6035_pm_capacitación_secop.pdf</t>
  </si>
  <si>
    <t>El equipo MECI Calidad emitió concepto favorable para la certificación por parte del supervisor</t>
  </si>
  <si>
    <t>1_GJ_20210416_5288_acta_supervisor.pdf</t>
  </si>
  <si>
    <t>(29/04/2021) En el acta del equipo Meci se observa que se  presentó y  aprobó la certificación en los siguientes términos: 
 «El primero relacionado con una certificación que deben expedir los supervisores de los
contratos donde se relaciona el cumplimiento y la verificación de diferentes documentos del
contrato.» por lo que la acción propuesta se cumplió.</t>
  </si>
  <si>
    <t>No hay evidencia en SECOP del cumplimiento de las obligaciones contractuales
Contrato 11 de 2020, en lo que se adjunta para algunasde las 9 cuentas no constituye evidencia pertinente, no obstante, esta publicación fue realizada el 22 de diciembre de 2020. 
Contrato 014 de 2020, no aportan contradicción.
Contrato 016 de 2020, obra documento informativo, entidades pares a nivel internacional, manual de protocolo y organismos; no obstante, esta publicación fue realizada el 22 de diciembre de 2020. Es una exigencia para efectuar el pago.
Contrato 041 de 2020 respecto a las 6 cuentas no se relacionan evidencias ni soportes de la ejecución contractual, en cambio se presenta el mismo informe para todos los pagos, y en el último pago no se presenta el informe final y consolidado de toda la ejecución contractual tal como se exige en las obligaciones específicas del contrato</t>
  </si>
  <si>
    <t>Secretaría General y Oficina Jurídica enviaron memorando a los supervosores el 15-01-2021</t>
  </si>
  <si>
    <t>1_GJ_20210416_5291_memorando_sg__oj.pdf</t>
  </si>
  <si>
    <t>(29/04/2021) En el memorando conjunto se observa la exigencia a los supervisores para que suban al SECOP los documentos oportunamente «Los contratistas deben subir al SECOP II los documentos exigidos en el numeral cuarto de la plataforma, antes de aceptar (firmar) el contrato». Por lo que la acción propuesta se ha realizado.</t>
  </si>
  <si>
    <t>1_GJ_20210805_5724_evidencias_capacitacion_secop_2_pm.pdf</t>
  </si>
  <si>
    <t>(06/09/2021) La evidencia permite establecer que se realizó una capacitación en SECOP para los contratistas por lo que hay un avance del 50%</t>
  </si>
  <si>
    <t>1_GJ_20211020_6036_pm_capacitación_secop.pdf</t>
  </si>
  <si>
    <t>Diseñar e implementar un formato de informe o reporte mensual por parte de los supervisores sobre el cumplimiento de sus obligaciones en cada contrato</t>
  </si>
  <si>
    <t>El Equipo MECI Calidad emitió concepto favorable para el formato de certificación del supervisor</t>
  </si>
  <si>
    <t>1_GJ_20210416_5290_acta_supervisor.pdf</t>
  </si>
  <si>
    <t xml:space="preserve">(29/04/2021) Se evidencia con el acta del quipo MECI que la Dirección Jurídica presentó el formato para que los supervisores consignen el cumplimiento de sus obligaciones. y fue aprobado en los siguientes términos. «Con las sugerencias anteriormente realizadas, el Equipo Técnico emite concepto favorable para la creación de dos nuevos formatos del procedimiento de contratación.». por lo anterior la acción planteada se cumple.
</t>
  </si>
  <si>
    <t>Contrato 016 de 2020: El equipo auditor evidenció en la cuenta 2 que fue rechazada, sin embargo los pagos continuaron realizándose.
Se evidencia aprobación posterior a la ejecución.
El contrato fue prorrogado y adicionado y no se evidencian las cuentas de los meses correspondientes a la prórroga (3 meses.
Los pagos no se encontraban al momento de la ejecución de la auditoria, no obstante, ya se encuentran publicados pero ninguno de los tres pagos han sido aprobados.
Valor facturado de $15,000,000. Valor contrato $18.000.000 y el acta de inicio es del 06-02-2020. Quedarían $3.000.000 por pagar cuando el contrato termino en agosto.
L.P.01 de 2020 (contrato No.CD 103 de 2020 el balance económico se evidencia que se encuentra disponible la totalidad del valor del contrato a pesar de que contractualmente se establecieron 3 pagos que debieron efectuarse en los meses de octubre a diciembre de 2020 de acuerdo con los avances.</t>
  </si>
  <si>
    <t>solicitud conjunta</t>
  </si>
  <si>
    <t>Secretaría General y Oficina Jurídica remitieron memorando a los supervisores el 15-01-.2021</t>
  </si>
  <si>
    <t>1_GJ_20210416_5292_memorando_sg__oj.pdf</t>
  </si>
  <si>
    <t>(29/04/2021) La evidencia aportada permite  concluir que la acción planteada se cumplió, no obstante la Oficina de control Interno invita a que el análisis causal involucre a todos los actores, porque en este caso no solo estaba la gestión del supervisor sino también la del tesorero de la entidad que es quien debe aprobar los pagos .</t>
  </si>
  <si>
    <t>1_GJ_20210805_5725_evidencias_capacitacion_secop_2_pm.pdf</t>
  </si>
  <si>
    <t>El 19-10-2021, la oficina Jurídica realizó la segunda jornada de capacitación a supervisores y contratistas sobre el manejo de la herramienta SECOP II, cumpliendo dentro del término establecido, con la acción propuesta en el plan de mejoramiento.</t>
  </si>
  <si>
    <t>1_GJ_20211020_6037_pm_capacitación_secop.pdf</t>
  </si>
  <si>
    <t>El equipo MECI calidad emitió concepto favorable al formato certificación del supervisor</t>
  </si>
  <si>
    <t>1_GJ_20210416_5293_acta_supervisor.pdf</t>
  </si>
  <si>
    <t>(29/04/2021) la evidencia, acta del equipo MECI,  permite concluir que la acción se cumplió,</t>
  </si>
  <si>
    <t>Contrato 016 de 2020 la justificación para adicionar el contrato no es sólida.Desde el punto de vista jurídico no existe suficiente justificación para la adición, más si para la prórroga.
La oficina Jurídica no es un área operativa sino asesora de la alta dirección y por ende debe velar porque las prórrogas y adiciones se encuentren debidamente justificadas.</t>
  </si>
  <si>
    <t>Respecto de la no conformidad se observó falta de claridad y contundencia entendiéndose inicialmente como un juicio de valor. Por tanto, en principio no fue posible o no permitió su correcta comprensión y, por ende, el planteamiento de acciones correctivas. Teniendo en cuenta las conclusiones de la mesa de trabajo del 04-08-202 y contenidas en el acta se formula acción de mejoramiento encaminada a fortalecer los puntos de control en la revisión de documentos contractuales.</t>
  </si>
  <si>
    <t>Fortalecer los puntos de control en la revisión de documentos contractuales en las diferentes etapas</t>
  </si>
  <si>
    <t>El total de documentos contractuales recibidos serán revisados y aquellos que presenten observaciones serán devueltos a la oficina de origen para su corrección y ajustes.</t>
  </si>
  <si>
    <t>Documentos recibidos por la Oficina Jurídica y revisados</t>
  </si>
  <si>
    <t>La Oficina Jurídica realiza la revisión jurídica de los documentos contractuales que le corresponden y devuelve  a las oficinas de origen aquellos que requieren ser ajustados o corregidos, para continuar con el trámite. Como evidencia se presenta los correos electrónicos enviados con los respectivos documentos.</t>
  </si>
  <si>
    <t>1_GJ_20210825_5727_nc_7_contratación.pdf</t>
  </si>
  <si>
    <t>(06/09/2021) la evidencia aportada permite concluir que se esta dando cumplimiento a la acción planteada que es de carácter permanente,</t>
  </si>
  <si>
    <t xml:space="preserve">Del Hallazgo de la CGR a la AGR see suscribió por parte de la Oficina Jurídica el Plan de Mejoramiento  donde se involucra el RGJ09: 
• Acciones de seguimiento.  analizar los estudios previos para verificar que cumplan con los requisitos legales, en caso de no cumplir devolver a la dependencia que tienen la necesidad de contratar, para que sean ajustados.
Sin evidencias en el sistema.
</t>
  </si>
  <si>
    <t>Falta de autocontrol. Se consideró que la acción se había cumplido y únicamente estaba pendiente de cerrarse por cuanto las evidencias se subieron al aplicativo de la CGR y pendiente de actualizar en el POAS MANAGER</t>
  </si>
  <si>
    <t>Reformular el riesgo del proceso de Gestión Jurídica RGJ 009 relacionado con estudios previos en el aplicativo POAS MANAGER. Esta acción se cumplió por parte de la Oficina Jurídica en enero de 2021.</t>
  </si>
  <si>
    <t>Riesgo RGJ 009 reformulado como riesgo de corrupción RGJ 002 “Omitir la revisión o revisar en forma deficiente los estudios previos o los documentos de soporte o los pliegos de condiciones en la fase precontractual a cargo del proceso”</t>
  </si>
  <si>
    <t>RGJ 009 reformulado en RGJ 002</t>
  </si>
  <si>
    <t>La acción se encuentra cumplida desde enero de 2021, tal como se observa en la evidencia, por cuanto el RGJ 009 fue reformulado como riesgo de corrupción RGJ 002, relacionado con la revisión de estudios previos. Puede verificarse en el POAS Manager</t>
  </si>
  <si>
    <t>1_GJ_20210825_5728_reporte_admin_riesgos_v2_2021_pm_nc_8.xlsx</t>
  </si>
  <si>
    <t>(06/09/2021) En efecto hubo reformulación del riesgo, por ende se encuentra pendiente de cierre.</t>
  </si>
  <si>
    <t>la efectividad de la acción radica en que se elevó el nivel del riesgo al pasar de ser de gestión a ser de corrupción.</t>
  </si>
  <si>
    <t>GESTIÓN DE LAS TECNOLOGÍAS DE LA INFORMACIÓN Y LAS TELECOMUNICACIONES.</t>
  </si>
  <si>
    <t>En el manual de calidad de la auditoría versión 3.0, página 16 y en el del proceso de TI pese a que se está gestionando y fortaleciendo el sistema de seguridad de la información, se encuentran incumplimientos que en el presente y futuro pueden colocar en riesgo la estabilidad de la operación, lo cual se evidencia en la gestión de los riesgos de TI relacionados con SGSI, en la documentación e implementación de procedimientos del SGSI, incumpliendo el numeral 5.2 de política y el anexo del procedimiento 1- Administración de la plataforma tecnológica, anexo, Políticas de Seguridad de la información TI.120.P01.A07.</t>
  </si>
  <si>
    <t>5.2 Política y anexo del procedimiento 1 de TI denominado Políticas de Seguridad de la información TI.120.P01.A07</t>
  </si>
  <si>
    <t>Falta de controles; Insuficiente personal del grupo TIC</t>
  </si>
  <si>
    <t>Teniendo en cuenta la conformación del equipo TIC, es posible intervenir los procedimientos que se encuentran desactualizados de tal manera que cumplan con las nuevas necesidades de la AGR. Actualizar el anexo de Políticas de Seguridad de la información TI.120.P01.A07.</t>
  </si>
  <si>
    <t>Unidad</t>
  </si>
  <si>
    <t>En el anexo del procedimiento 1- Administración de la plataforma tecnológica, anexo, Políticas de Seguridad de la información TI.120.P01.A07, numeral 4.3 política de transferencia e intercambio de información, establece en responsabilidades que la protección se hace de acuerdo con el procedimiento de clasificación y etiquetado de la información, el cual no está documentado en el SGC, sino que forma parte de una documentación elaborada y entregada por contratista que no continuó el ciclo de aprobación, incumpliendo el numeral 5.2 de la norma ISO 9001:2015 y el anexo TI.120.P01.A07.</t>
  </si>
  <si>
    <t>Unidades</t>
  </si>
  <si>
    <t>En el anexo del procedimiento 1- Administración de la plataforma tecnológica, anexo, Políticas de Seguridad de la información TI.120.P01.A07, numeral 4.3 política de transferencia e intercambio de información, establece en responsabilidades que se deben suscribir acuerdos de confidencialidad “en donde se incluyan las responsabilidades de las partes y los controles para la protección de la información de acuerdo con el marco legal que se aplique a la información a transmitir”, no se evidenció en el trabajo de campo la suscripción de acuerdos de confidencialidad para el convenio de interoperabilidad suscrito con la CGR para el sistema SIA Observa, con quien se está intercambiando información, incumpliendo el numeral 5.2 de la norma ISO 9001:2015 y el anexo TI.120.P01.A07.</t>
  </si>
  <si>
    <t>El riesgo denominado RTIC-03 Incumplimiento en la solución de los servicios solicitados por los usuarios, en el CAU (Centro Atención Usuarios), sólo se está midiendo respecto al Centro de Servicios manejado para las solicitudes al interior de la AGR, quedando por fuera las solicitudes realizadas por los usuarios externos a través de los CAU de SIA Contralorías, SIA Poas manager, SIA ATC, SIA Observa y SIA Misional.</t>
  </si>
  <si>
    <t>6.1 1 Acciones para abordar riesgos y oportunidades y 9.1 Seguimiento, medición, análisis y evaluación.</t>
  </si>
  <si>
    <t>Falta de coordinación; Falta de conocimiento</t>
  </si>
  <si>
    <t>Incluir en el seguimiento del mapa de riesgos de todos los requerimientos externos en el Comité de Dirección</t>
  </si>
  <si>
    <t>Se recomienda para los productos y servicios del proceso de Gestión de las TICS aplicar el numeral 8.5.1 de la norma ISO 9001:2015 y de manera especial los literales e) y f)</t>
  </si>
  <si>
    <t>8.5.1 Control y provisión del servicio</t>
  </si>
  <si>
    <t>Insuficiencia de personal; Trámites exógenos</t>
  </si>
  <si>
    <t>Análisis de  necesidades de personal y gestión correspondiente</t>
  </si>
  <si>
    <t>Documentos Mesas de trabajo</t>
  </si>
  <si>
    <t>Respecto a la actividad de desarrollo, pruebas, y puesta en producción de los sistemas de información se recomienda establecer los tipos de control asociados y el indicador del proceso que permita medir la eficacia de esta actividad por sistema de información.</t>
  </si>
  <si>
    <t>9.1 Seguimiento, medición análisis y evaluación</t>
  </si>
  <si>
    <t>Falta de controles; No había una trasferencia de conocimiento</t>
  </si>
  <si>
    <t>Documentar y estandarizar una guía para el desarrollo de software</t>
  </si>
  <si>
    <t>En el mapa de riesgos del proceso de Gestión de TI no se está llevando el control de versiones sobre los riesgos documentados del proceso, lo cual se evidencia en el sistema SIA POAs manager – Módulo de riesgos en el cual figuran los riesgos de TI unos eliminados y otros numerados nuevamente.</t>
  </si>
  <si>
    <t>7.3.3.2 Control de la información documentada</t>
  </si>
  <si>
    <t>Falta de controles del versionamiento de riesgos; Por insuficiencia de personal</t>
  </si>
  <si>
    <t>Implementar el versionamiento y documentación histórica de los riesgos en el aplicativo</t>
  </si>
  <si>
    <t>En el procedimiento TI.120.P03.P Atención a Usuarios de la Plataforma Tecnológica No se está dando cabal cumplimiento a lo establecido en el mismo respecto a que los funcionarios de la AGR/ Usuarios del Aplicativo SIA deben “Solicitar soporte a la oficina de planeación - grupo de informática y sistemas por medio del CAU “Centro de Atención al Usuario”.”, dado que de las 1.868 solicitudes, 292 el 16% fueron diligenciadas por un funcionario de la Oficina de planeación y no realmente por el funcionario que requirió el servicio, lo que conlleva que sea él mismo el que califique el servicio prestado. Lo anterior, requiere un plan de capacitación del SIA CAU a todos los funcionarios y contratistas de la institución determinando una fecha perentoria de inicio de solicitudes exclusivamente por el aplicativo destinado para este fin.</t>
  </si>
  <si>
    <t>9.1.2 Satisfacción del cliente Paso 1 del TI.120.P03.P</t>
  </si>
  <si>
    <t>Falta de capacitaciones de uso; Insuficiente trasferencia de conocimiento</t>
  </si>
  <si>
    <t>Realizar jornadas de capacitación del SIA CAU a todos los funcionarios y  reiterar la comunicación a funcionarios que indica la obligatoriedad de realizar solicitudes de TI a través del CAU.</t>
  </si>
  <si>
    <t>Capacitación virtual y comunicación interna</t>
  </si>
  <si>
    <t>En el mapa de riesgos del proceso de Gestión de TI no se está ejecutando la acción de seguimiento planteada para el riesgo y el indicador propuesto (RTIC01, RTIC05, RTIC07, RTIC20, RTIC25, RTIC28, RTIC33) lo cual se evidencia en el registro de seguimiento en tercer y cuarto periodo de vigencia 2019 y en todos los periodos de la vigencia 2020 en el sistema SIA POAS Manager, encontrándose en algunos casos evidencia que no corresponde con la acción planteada, incumpliendo parcialmente los numerales 6.1.1 y 9.1 de la norma ISO:9001 de 2015.</t>
  </si>
  <si>
    <t>Falta de controles; Falta de controles y articulación del equipo responsable</t>
  </si>
  <si>
    <t>Establecer puntos de control para el seguimiento de las actividades del Mapa de Riesgos en los comités de dirección.</t>
  </si>
  <si>
    <t>En el mapa de riesgos del proceso de Gestión de TI no se está ejecutando la acción de seguimiento planteada para los riesgos y el indicador propuesto para la vigencia 2020 clasificados como riesgos de seguridad de información (RTIC11, RTIC12, RTIC25,RTIC28, RTIC33), lo cual se evidencia en el registro de seguimiento en todos los periodos de la vigencia 2020 en el sistema SIA POAS Manager, encontrándose en algunos casos evidencia que no corresponde con la acción planteada, incumpliendo parcialmente los numerales 6.1.1 y 9.1 de la norma ISO:9001 de 2015.</t>
  </si>
  <si>
    <t>Falta de controles y articulación del equipo responsable</t>
  </si>
  <si>
    <t>En anexo TI.120.P01.A05 Plan de recuperación ante fallas relaciona el numeral 2.4 Evaluación de la criticidad de los sistemas y servicios de información, pero no se evidencia la relación entre las aplicaciones y los procesos del SGC y no se describe la forma del cálculo de las horas de inactividad tolerable y no se indica si se especifica si se contabilizan por días, semanas, mes, si son horas continuas o discontinuas. Esto mismo aplica para las aplicaciones del numeral 2.3 y adicionalmente figuran aplicaciones que ya no operan y hace falta ese análisis para las que sí están en operación;  incumpliendo el numeral 7.1.3 infraestructura.</t>
  </si>
  <si>
    <t>7 .1.3 Infraestructura, literal d)</t>
  </si>
  <si>
    <t>Revisar, verificar y actualizar el documento vigente de acuerdo a la situación actual de la AGR</t>
  </si>
  <si>
    <t>Anexo actualizado</t>
  </si>
  <si>
    <t>Se evidenciaron las siguientes inconsistencias y desactualización de documentos del SGC correspondientes al proceso Gestión de las TIC en estos temas Procedimiento TI.120.P01.P – Administración de la plataforma tecnológica los siguientes anexos TI.120.P01.A02_Anexo 2 Estándares Tecnológicos - 1.2.1.2 Seguridad física y Administración Interna Centro Cómputo - 1.2.2 Lineamientos administración de Servidores, 1.2.3.2 Nivel Funcional, 1.3 Lineamientos uso de Software, 1.4.1 Usuarios de Red TI.120.P01.A03 Funciones Infraestructura Tecnológica - El documento relaciona de nuevo el detalle de la infraestructura tecnológica que en este documento se relaciona por servicio, el responsable de cada servicio, las actividades a cargo, controles asociados, indicadores de medición y su relación con el manual de funciones. TI.120.P01.A04_CopiasSeg_Respaldo – Versión del año 2013. El documento evidencia desactualización de la plataforma adquirida en 2020 y su operación de copias de seguridad TI.120.P01.</t>
  </si>
  <si>
    <t>7.5 Información documentada, literal b) (información del SGC) 7.5.2 Creación y actualización, literales a) y c) Metodología para la elaboración, actualización y modificación de documentos y registros del SGC GD.120.P10.A02 Manual de calidad AGR, numeral 2.5 alcance</t>
  </si>
  <si>
    <t>Sobrecarga laboral; Falta de personal</t>
  </si>
  <si>
    <t>Revisar, verificar y actualizar los procedimientos vigentes de acuerdo con la situación actual de la AGR</t>
  </si>
  <si>
    <t>Documentos actualizados</t>
  </si>
  <si>
    <t>La documentación del procedimiento TI.120.P03.P Atención a Usuarios de la Plataforma Tecnológica, no se encuentra actualizada dado que el inventario documental relaciona documentos que ya no son utilizados como la Planilla de registro de soporte a usuarios, Manual de uso general de la mesa de ayuda -AGR, Reglamento para la prestación del soporte técnico. El Manual de uso general de la mesa de ayuda no se encuentra publicado en el Sistema de Gestión de la Calidad. El reglamento para la prestación del soporte técnico de versión 1.1. no se ha actualizado desde el 19/11/2015, observándose la falta de armonización del numeral 2.1 Procedimiento soporte técnico con el paso 1 del TI.120.P03.P Atención a usuarios de la plataforma tecnológica. El reglamento para la prestación del soporte técnico de versión 1.1, menciona como mesa de ayuda el Software que hoy es determinado como Centro de Atención al Usuario – CAU. Incumpliendo el numeral 7.5.2 Creación y actualización - Normas ISO 9001-2015.</t>
  </si>
  <si>
    <t xml:space="preserve">Revisar, verificar y actualizar los procedimientos vigentes de acuerdo con la situación actual de la AGR
</t>
  </si>
  <si>
    <t>En la caracterización del proceso de las TICS se incluye la actividad “Coordinar el análisis, desarrollo, pruebas y puesta en producción de mejoras de los aplicativos misionales en la cual se están utilizando los formatos Registro de Hallazgos en Plan de Prueba y casos de uso que no están documentadas en el SGC, incumpliendo el numeral 7.5.2 Creación y actualización de la Norma ISO 9001:2015.</t>
  </si>
  <si>
    <t>En el proceso Gestión de Tecnologías de la Información y las Comunicaciones se materializó el riesgo RTIC 007 Desarrollo de software sin un modelo formalmente documentado de construcción, dado que la Oficina de Planeación – Grupo de informática y sistemas llevó a cabo el desarrollo de un nuevo aplicativo llamado SIA - Procesos Fiscales sin que exista una metodología de desarrollo formalmente documentada ni incorporada en los procedimientos del Sistema de Gestión de calidad, que permita evidenciar cada una de las etapas del ciclo de desarrollo como lo son requerimientos, análisis, desarrollo, pruebas y gestión del cambio. Incumpliendo lo establecido en el numeral 8.3.1 Diseño y Desarrollo de productos y servicios - Generalidades de la Norma ISO 9001:2015.</t>
  </si>
  <si>
    <t>8.3.1 Diseño y desarrollo de productos y servicios -Generalidades Capítulos 8.3.2, 8.3.3, 8.3.4 y 8.3.5 y 4.4.1 literal g), numeral 4.4.</t>
  </si>
  <si>
    <t>Implementar una documentación y estandarización como guía para el desarrollo de software</t>
  </si>
  <si>
    <t>En la caracterización del proceso de las TICS se incluye la actividad “Coordinar el análisis, desarrollo, pruebas y puesta en producción de mejoras de los aplicativos misionales” el cual tiene como uno de los requisitos el procedimiento de gestión del cambio, evidenciando que cada una de las etapas se gestionan por medio del centro de servicio de cada sistema de información, etapas que no están documentadas como metodología de desarrollo, incumpliendo el numeral de 4.4.1 literal g), numeral 4.4. y el 8.3.2, 8.3.3, 8.3.4 y 8.3.5.</t>
  </si>
  <si>
    <t>En el procedimiento de TI.120.P 01.P-administración de plataforma tecnológica no se está aplicando el procedimiento de gestión de cambio cuando se efectúa un cambio, una mejora, se instala un nuevo servicio, se actualiza un servicio o cuando se evidencia una alarma que genera un cambio en plataforma sin la decisión de un comité de cambios y un monitoreo y aceptación del mismo, lo cual se evidencia en varios de los cambios efectuados en la vigencia 2020 en la entrevista con el profesional responsable que no presentó el diligenciamiento y aprobación de los formatos TI.120.P04.F02 - plan de trabajo del cambio y el TI.120.PO4.F01 - formato de solicitud del cambio, incumpliendo el numeral 8.24 y el numeral 8.5.1 de la norma ISO:9011 de 2015 y el procedimiento TI.120.904.P- Gestión del cambio, la política de seguridad del anexo de políticas</t>
  </si>
  <si>
    <t>8.24 y 8.5.1 TI.120.904.P- Gestión del cambio, la política de seguridad</t>
  </si>
  <si>
    <t>Documentar y estandarizar como guía para la gestión del cambio</t>
  </si>
  <si>
    <t>Procedimientos actualizados</t>
  </si>
  <si>
    <t>En el plan de mejoramiento de la vigencia 2019 se estableció la acción de mejora identificada con el número 182019 el grupo de TICS manifiesta que la documentación obsoleta de la caracterización, el procedimiento TI.120.P01.P- Administración de plataforma con sus anexos y el procedimiento TI.120.P03.P Soporte de usuarios, fue actualizada ya aprobada por acta de comité de control interno número 5 de 2019, pero esta documentación no fue actualizada en el sistema de gestión de calidad y a la fecha se mantiene la versión de 2011, 2013 y 2015 incumpliendo el numeral 10.2 no conformidades y acción correctiva 10.2.1 literal a) numeral 1 y el procedimiento EV.130.P10.P plan de mejoramiento pasos 2 y 6.</t>
  </si>
  <si>
    <t>Numeral 10.1, literal b) numeral 10.2 no conformidades y acción correctiva 10.2.1 literal a) numeral 1 Procedimiento EV.130.P10.P plan de mejoramiento pasos 2 y 6.</t>
  </si>
  <si>
    <t>Actualizar la documentación en el sistema de gestión de calidad y revisar acta de comité de control interno número 5 de 2019</t>
  </si>
  <si>
    <t>Resolución Orgánica 10 de 2017 artículo 2 y artículo 5 En la asignación de funcionarios de planta al grupo de informática y sistemas de la AGR establecido por la resolución orgánica 10 de 2017, artículo 5 se evidencia que está conformada por el Asesor de Despacho con funciones de Coordinador del Grupo, un profesional especializado grado 03 y un profesional universitario 02, incumpliendo el artículo 2 de la resolución en mención que dice “El grupo de tecnologías y sistemas de la información estará formado al menos por: Un asesor de Despacho Grado 02, Dos funcionarios de nivel profesional especializado 03 y 04, Dos funcionarios del nivel profesional grado 02, Un profesional grado 01 e incumpliendo el numeral 7.1.2 Personas de la Norma ISO 9001:2015 que dice” la organización debe determinar y proporcionar las personas necesarias para la implementación eficaz de su sistema de gestión de la calidad y para la operación y control de sus procesos”.</t>
  </si>
  <si>
    <t>7.1.2 Personas Resolución Orgánica 10 de 2017 artículo 2 y artículo 5</t>
  </si>
  <si>
    <t>Insuficiente personal del grupo TIC; Trámites exógenos</t>
  </si>
  <si>
    <t>Documento</t>
  </si>
  <si>
    <t>En la Resolución Orgánica 10 de 2017, artículo 6 se evidencia que no se solicitó por parte de la Oficina de planeación a la Dirección de Talento Humano incluir en el manual de funciones de la entidad lo necesario para que los profesionales y asesores de Despacho adscrito a la Oficina de Planeación y asignados al Grupo de Tecnologías y sistemas de información tengan establecidas en las funciones las detalladas en el artículo 3 Funciones, de la resolución en mención y las que impone el Decreto 415 de 2006( ) y el Decreto 1083 de 2015( ), lo anterior incumpliendo el numeral 7.12 personas de la ISO 9001:2015 y el requisito interno de la resolución orgánica 10 de 2017.</t>
  </si>
  <si>
    <t>Falta de recursos; Insuficiente personal del grupo TIC</t>
  </si>
  <si>
    <t>Realizar la revisión y articulación de los documentos y la actualización de acuerdo con la normatividad vigente</t>
  </si>
  <si>
    <t>Se evidenció que la base legal, el procedimiento EV130P13P
Administración de Riesgo de fecha 16/11/2017 V 2.3 y el formato
administración del riesgo EV130P13F01 del 12/07/2017 V 1.2, no se
encuentran actualizados, toda vez que no incluyen la Resolución
Orgánica No. 10 del 10 de diciembre de 2018, ni la Guía para la
Administración del Riesgos y el diseño de controles en entidades
públicas V4 año 2018.</t>
  </si>
  <si>
    <t>Porque hay debilidad en los comités de dirección que garanticen la revisión y actualización documental de cada proceso.</t>
  </si>
  <si>
    <t>Incluir en todos los planes operativos POA, una revisión periódica de los documentos del SGC de cada proceso.</t>
  </si>
  <si>
    <t>Generar la inclusión de la actividad correspondiente a la revisión periódica de los documentos del SGC en los POAS de cada proceso de la entidad.</t>
  </si>
  <si>
    <t>Actividad formulada y divulgada</t>
  </si>
  <si>
    <t>Se adjunta acta de equipo técnico de control interno, donde se revisan los procesos del SGC y el funcionario de la Oficina de Planeación, plantea en el punto 2 la revisión periódica de los documentos a los representantes de los procesos.</t>
  </si>
  <si>
    <t>1_EV_20210419_5349_acta_no_05-2021_del_13-04-2021_-_equipo_meci-calidad.doc</t>
  </si>
  <si>
    <t xml:space="preserve">(04/05/2021) Se observa acta del 13 de abril de 2021 del equipo MECI, mediante la cual se hizo revision a la actualizacion de varios procedimientos segun solicitud de las áreas. No obstante, el documento no cuenta con la firma de los responsables, por lo que se sugiere gestionar el tramite de firmas de forma oportuna. </t>
  </si>
  <si>
    <t xml:space="preserve">La Oficina de Control Interno encuentra que la acción de mejoramiento ejecutada resultó efectiva para evitar la ocurrencia de la situación que generó el hallazgo y no se ha vuelto a presentar, además de cumplir con el término establecido.
Por lo anterior se cierra la acción.
</t>
  </si>
  <si>
    <t>No se observó el cumplimiento del compromiso realizado en Comité Institucional de Coordinación de Control Interno No. 3 del 18/06/2020 numeral 3, en la cual establecen la modificación al procedimiento EV 130 PC 12 P auditoría interna, en tiempo de crisis.</t>
  </si>
  <si>
    <t xml:space="preserve">El procedimiento de auditoria interna, en tiempo de crisis no se modificó porque no se hizo seguimiento al compromiso adquirido en el Comité de Coordinación de Control Interno No. 3.
Lo anterior debido a falta de autocontrol para dar cumplimiento a los compromisos adquiridos por la Oficina de Control interno. </t>
  </si>
  <si>
    <t>Establecer como medida de autocontrol el seguimiento de los compromisos realizados en el Comité Institucional de Coordinación de Control Interno, estableciendo el seguimiento como un punto del orden del día en cada sesión.</t>
  </si>
  <si>
    <t>Solicitud de actualización del Procedimiento con propuesta del mismo y gestión para su revisión en el Equipo Técnico MECI Calidad en el primer semestre de 2021 en donde se establece punto del orden del día de cada comité en el que se realice seguimiento a los compromisos adquiridos en la sesión anterior.</t>
  </si>
  <si>
    <t>Memorando de solicitud de actualización del Procedimiento con propuesta del mismo y gestión para su revisión en el Equipo Técnico MECI Calidad en el primer semestre de 2021. Donde se adicione  que todas las  Actas de Comité de Coordinación de Control Interno con un punto del orden del día en el que se realice el seguimiento de los compromisos realizados en el Comité Institucional de Coordinación de Control Interno inmediatamente anterior.</t>
  </si>
  <si>
    <t>Oficina de Control Interno</t>
  </si>
  <si>
    <t xml:space="preserve">Se adjunta correo electrónico de fecha 19 de febrero de 2021,  dirigido a la Directora de la Oficina de Planeación.  Procedimiento de riesgos. </t>
  </si>
  <si>
    <t>1_EV_20210415_5251_evidencia_1.pdf</t>
  </si>
  <si>
    <t>(04/05/2021) Se observa correo electronico por parte de la Oficina de Control Interno solicitando modificacion correspondiente con formato adjunto, por lo que se da cuenta de la ejecucion de la accion planteada.</t>
  </si>
  <si>
    <t>Se evidencia acción realizada dentro de los términos, la cual no se ha vuelto   a presentar. Su ejecución ha resultado efectiva como medida de autocontrol.</t>
  </si>
  <si>
    <t>Se observó falta de oportunidad en la presentación del informe de la auditoría interna realizada a gestión del proceso auditor correspondiente al segundo semestre de del año 2019 y primer semestre del año 2020, al Comité Institucional de Coordinación de Control Interno, por cuanto el informe tiene fecha de 13/10/2020 y fue presentado al comité hasta el 11/12/2020</t>
  </si>
  <si>
    <t>La situación antes descrita se presentó por el cambio de jefes de Oficina durante los meses de octubre y noviembre, ya que fueron 4 jefes y esto generó que no se percataran de la exigencia de reportar a la alta dirección el informe de la auditoría.
Lo anterior por cuanto no existe un mecanismo de alertas para que al llegar un nuevo jefe al área, tenga conocimiento de todas las actividades e informes que se deben presentar.</t>
  </si>
  <si>
    <t>Elaboración de una matriz Excel en la que se relacionen todos los informes que debe rendir la oficina y las fechas establecidas para hacerlo, el cual será monitoreado por la DOCI.</t>
  </si>
  <si>
    <t>Solicitud de actualización de Lista Maestra de Informes Externos que se encuentra en el módulo de Documentos en el SGC con propuesta del mismo y gestión para su revisión en el Equipo Técnico MECI Calidad en el primer semestre de 2021.</t>
  </si>
  <si>
    <t>Memorando de solicitud de actualización de Lista Maestra de Informes Externos que se encuentra en el módulo de Documentos en el SGC con propuesta del mismo y gestión para su revisión en el Equipo Técnico MECI Calidad en el primer semestre de 2021.</t>
  </si>
  <si>
    <t xml:space="preserve">Se adjunta correo electrónico de fecha 19 de febrero de 2021,  dirigido a la Directora de la Oficina de Planeación.  Lista Maestra Informes de la OCI. </t>
  </si>
  <si>
    <t>1_EV_20210415_5261_evidencia_1.pdf</t>
  </si>
  <si>
    <t>(10/05/2021) Se observa correos electronicos por parte de la DOCI autorizando y aprobando publicaciones correspondientes, por lo que se da cuenta de la ejecucion de la accion planteada en oportunidad.</t>
  </si>
  <si>
    <t>No hay evidencia de la presentación del informe consolidado del grado de vulnerabilidad de la entidad al Comité Institucional de Gestión y Desempeño.
De acuerdo a la evidencia obtenida el informe fue presentado al Comité de Coordinación de Control Interno el 5/10/2020, mediante acta No. 4 punto 2.
Adicionalmente, el procedimiento se encuentra desactualizado al referirse al comité de Coordinación Institucional, el cual fue derogado y actualmente se denomina Comité Institucional de Gestión y Desempeño</t>
  </si>
  <si>
    <t>Falta de claridad en el procedimiento EV.130.P13.P. No se solicitó la actualización del procedimiento EV.130.P13.P una vez que fue expedida la Resolución 006 de 2020.</t>
  </si>
  <si>
    <t>Solicitar y gestionar la Actualización del procedimiento EV.130.P13.P, paso 12 a fin de aclarar que el informe  consolidado del grado de vulnerabilidad de la Entidad se debe presentar por parte de la Oficina de Control Interno  al Comité Institucional de Gestión y Desempeño.</t>
  </si>
  <si>
    <t>Actualización del Procedimiento y gestión para su revisión en el Equipo Técnico MECI Calidad en el primer semestre de 2021.</t>
  </si>
  <si>
    <t>Un memorando de comunicación solicitando la actualización del Procedimiento con propuesta del mismo y gestión para su revisión en el Equipo Técnico MECI Calidad en el primer semestre de 2021.</t>
  </si>
  <si>
    <t xml:space="preserve">Se adjunta correo electrónico de fecha 19 de febrero de 2021,  dirigido a la Directora de la Oficina de Planeación.  Formato Riesgos. </t>
  </si>
  <si>
    <t>1_EV_20210415_5252_evidencia_1.pdf</t>
  </si>
  <si>
    <t>(10/05/2021) Se observa correo electronico por parte de la Oficina de Control Interno solicitando modificacion correspondiente con formato adjunto, por lo que se da cuenta de la ejecucion de la accion planteada.</t>
  </si>
  <si>
    <t>Se observó una oportunidad de mejora por cuanto no existe un indicador que nos permita medir el cumplimiento de las actividades relacionadas con la realización de auditorías internas.</t>
  </si>
  <si>
    <t>No se realiza análisis causal toda vez que se trata de una oportunidad de mejora que se acoge por parte de la Oficina de Control Interno.</t>
  </si>
  <si>
    <t xml:space="preserve">Solicitar a la Oficina de Planeación la inclusión de un indicador para medir cumplimiento de ejecución de auditorías internas. </t>
  </si>
  <si>
    <t>Inclusión del indicador en el  mes de febrero de 2021</t>
  </si>
  <si>
    <t>Una Solicitud de inclusión del indicador en el  mes de febrero de 2021</t>
  </si>
  <si>
    <t>Se adjunta memorando No 20211300003823 del 8 de febrero de 2021, dirigido a la Oficina de Planeación, solicitando la inclusión de el indicador que permita medir el cumplimiento de la ejecución de las auditorías internas</t>
  </si>
  <si>
    <t>1_EV_20210415_5253_evidencia_2.pdf</t>
  </si>
  <si>
    <t>(10/05/2021) Se observa memorando por parte de la Oficina de Control Interno solicitando la inclusión de el indicador a la ODP, por lo que se da cuenta de la ejecucion de la accion planteada en oportunidad.</t>
  </si>
  <si>
    <t>Se observó incumplimiento del paso 12 del procedimiento EV 130 P10 Plan de mejoramiento, por cuanto la Oficina de Control Interno a la fecha de ejecución no ha realizado el cierre en el aplicativo SIA POAS Manager de la acción correctiva correspondiente a una no conformidad evidenciada en el proceso Evaluación, Control y Mejora, de igual forma no ha diligenciado la columna impacto del mejoramiento eficacia de la acción.
La evidencia se encuentra en el reporte Plan de mejoramiento 2020 consultado el 7/12/2020, para el proceso Evaluación, Control y mejora.</t>
  </si>
  <si>
    <t>No existe una fecha establecida en el procedimiento para que la Oficina de Control interno realice el cierre de las acciones en el aplicativo SIA POAS antes de diciembre.</t>
  </si>
  <si>
    <t>Solicitar que se Incluya en el procedimiento EV.130.P10.P Plan de Mejoramiento,  la  fecha de seguimiento a que alude el  paso 12 , en el mes de febrero de cada vigencia, con el fin de cerrar las acciones a que haya lugar de vigencias anteriores.</t>
  </si>
  <si>
    <t xml:space="preserve">Se adjunta correo electrónico de fecha 19 de febrero de 2021,  dirigido a la Directora de la Oficina de Planeación.  Formato Plan de Mejoramiento </t>
  </si>
  <si>
    <t>1_EV_20210415_5255_evidencia_1.pdf</t>
  </si>
  <si>
    <t>(10/05/2021) Se observa correo electronico por parte de la Oficina de Control Interno solicitando modificacion correspondiente con formato adjunto, por lo que se da cuenta de la ejecucion de la accion planteada en oportunidad.</t>
  </si>
  <si>
    <t>Se observó falta de ejecución al programa de auditorías y seguimiento vigencia 2020, por cuanto en el primer semestre no fue realizado ningún proceso auditor, lo que impidió evaluar la gestión institucional y estado del sistema de control interno de la Entidad y conllevó al incumplimiento de dicho programa.
La evidencia se encuentra publicada en la página web de la Entidad y corresponde a cuatro modificaciones al Programa Anual de Auditorías y Seguimientos.</t>
  </si>
  <si>
    <t xml:space="preserve">Lo anterior obedeció a que la oficina de control interno no cuenta con el suficiente personal para abordar todos los procesos de la entidad y requiere del compromiso de los jefes de Oficina para que permitan que sus funcionarios apoyen la realización de las auditorias, y normalmente no hay colaboración.
La Oficina de control interno no establece con anterioridad a su planeación cuales son los funcionarios que requiere para que apoyen la labor de forma tal que los jefes, desde que inicia la vigencia, tengan conocimiento y se comprometan a permitir que los funcionarios de sus áreas apoyen a la Oficina de Control Interno,  en las fechas  que se establezcan, para la realización de las auditorías internas.
</t>
  </si>
  <si>
    <t>La Oficina de Control interno Solicitará la modificación del procedimiento EV 130 P12P a fin de que se incluya un paso para la presentación del equipo auditor a la alta dirección en el primer comité Institucional de Gestión y Desempeño para su aprobación y compromiso junto con el cronograma a fin de que se tenga certeza de la participación de los funcionarios de otras áreas y el paso siguiente será  la aprobación del PAAS en el Comité Institucional de Control Interno.</t>
  </si>
  <si>
    <t>Actualización del Procedimiento EV 130 P12P para que se incluya el paso y evidencia de la gestión para su revisión en el Equipo Técnico MECI Calidad en el primer semestre de 2021</t>
  </si>
  <si>
    <t>Una Solicitud de actualización del Procedimiento EV 130 P12P para que se incluya el paso y evidencia de la gestión para su revisión en el Equipo Técnico MECI Calidad en el primer semestre de 2021</t>
  </si>
  <si>
    <t>Se adjunta correo electrónico de fecha 19 de febrero de 2021,  dirigido a la Directora de la Oficina de Planeación.  Procedimiento de Auditorías Internas 1).</t>
  </si>
  <si>
    <t>1_EV_20210415_5254_evidencia_1.pdf</t>
  </si>
  <si>
    <t>(10/05/2021) Se observa correo electronico por parte de la Oficina de Control Interno solicitando modificacion correspondiente, por lo que se da cuenta de la ejecucion de la accion planteada en oportunidad.</t>
  </si>
  <si>
    <t>Se observó una oportunidad de mejora en cuanto a la denominación, organización y evidencias adjuntas de los archivos colgados en la página web, lo cual no permite al lector tener una claridad de los
documentos a consultar y genera confusión y demora, lo que evidencia falta de control</t>
  </si>
  <si>
    <t xml:space="preserve">La información que se sube a la página web no tiene un punto de control establecido para revisión del contenido.
Lo anterior debido a que los web locales solo se encargan de publicar la información y no hay un control de contenido.
</t>
  </si>
  <si>
    <t>Establecer como punto de control la revisión del contenido que se publica en la página Web por parte del Director de la Oficina de Control Interno quien enviará correo electrónico autorizando la publicación de todo contenido que deba subirse a la página Web y que esté a cargo de la OCI.</t>
  </si>
  <si>
    <t>Aprobación y autorización de todo contenido de las publicaciones por parte del Director de la Oficina de Control Interno.</t>
  </si>
  <si>
    <t>Correos electrónicos aprobando y autorizando la publicación de contenidos en la página web. (porcentaje)</t>
  </si>
  <si>
    <t>Se adjunta correo electrónico de autorización de las publicaciones en la Web</t>
  </si>
  <si>
    <t>1_EV_20210415_5256_evidencia_3.pdf</t>
  </si>
  <si>
    <t>Los Formatos programa de auditorías y seguimiento EV. 130.P12.F01 no cuentan con fecha de elaboración y cuantas modificaciones han realizado al programa inicial durante la vigencia 2020, lo que genera dificultad en el seguimiento a las actividades desarrolladas, de igual
forma no cuenta con la firma del jefe de control interno como mecanismo de control y certeza de elaboración y modificaciones al programa.</t>
  </si>
  <si>
    <t>No existe un punto de control para garantizar que el formato EV. 130.P12.F01 se diligencie en su totalidad. Debido a la virtualidad en la que se está trabajando, no se firmó el formato y por ende el control que debía realizarse no se hizo y el documento se subió a la web sin firma y sin las versiones.</t>
  </si>
  <si>
    <t>Establecer como punto de control la revisión del contenido que se publica en la página Web por parte del Director de la Oficina de Control Interno quien enviará correo electrónico autorizando la publicación de todo contenido que deba subirse a la página Web y que esté a cargo de la OCI, de tal forma que se garantice que todos los campos sean correctamente diligenciados.</t>
  </si>
  <si>
    <t>1_EV_20210415_5257_evidencia_3.pdf</t>
  </si>
  <si>
    <t>Se evidenció que el Formato programa de auditorías y seguimiento EV. 130.P12.F01 utilizado por la Oficina de Control Interno no corresponde con el formato que reposa en el sistema de Gestión de Calidad de la Entidad. Esto se evidencia en un formato que se encuentra publicado en la página web de la entidad titulado programa anual de auditorías y seguimiento versión 3.0</t>
  </si>
  <si>
    <t xml:space="preserve">No existe un punto de control para garantizar que el formato EV. 130.P12.F01 se diligencie en la versión correspondiente.
Lo anterior debido a que los web locales solo se encargan de publicar la información y no hay un control de contenido, lo que conlleva a que en algunas oportunidades se suba información sin una revisión previa.
</t>
  </si>
  <si>
    <t>Teniendo en cuenta que el formato es el mismo de la acción anterior, se establece como punto de control la revisión del contenido que se publica en la página Web por parte del Director de la Oficina de Control Interno quien enviará correo electrónico autorizando la publicación de todo contenido que deba subirse a la página Web, y que esté a cargo de la OCI, de tal forma que se garantice que  las versiones publicadas correspondan con las que se encuentran en el SGC.</t>
  </si>
  <si>
    <t>1_EV_20210415_5258_evidencia_3.pdf</t>
  </si>
  <si>
    <t>Se observó una oportunidad de mejora en cuanto al diligenciamiento en el aplicativo SIA POAS Manager de las columnas de seguimiento  a cargo de la oficina control interno, en los 10 procesos del Sistema de Gestión de Calidad de la Entidad, en el reporte “administración del riesgo”. con corte a 30 de abril y 31 de agosto de 2020.</t>
  </si>
  <si>
    <t>No se realiza análisis causal toda vez que se plantea una oportunidad de mejora que es acogida por la Oficina de Control Interno.</t>
  </si>
  <si>
    <t xml:space="preserve">Pese a no existir obligatoriedad de  diligenciar las columnas de seguimiento en el aplicativo SIA POAS, la Oficina de Control Interno considera que es viable plantear la siguiente acción:
Incluir en el procedimiento EV.130.P13.P el diligenciamiento de la columna observaciones. 
</t>
  </si>
  <si>
    <t>Actualización en el procedimiento EV.130.P13.P Administración del Riesgo, paso 11, en la casilla de registro, para que se incluya  la ejecución del seguimiento por parte de la OCI a través del aplicativo POAS,  de forma cuatrimestral.</t>
  </si>
  <si>
    <t>Una Solicitud al equipo técnico MECI para que se Incluya en el procedimiento EV.130.P13.P Administración del Riesgo, paso 11, en la casilla de registro, la ejecución del seguimiento por parte de la OCI a través del aplicativo POAS,  de forma cuatrimestral.</t>
  </si>
  <si>
    <t>Se adjunta correo electrónico de fecha 19 de febrero de 2021,  dirigido a la Directora de la Oficina de Planeación.  Formato Riesgos</t>
  </si>
  <si>
    <t>1_EV_20210415_5259_evidencia_1.pdf</t>
  </si>
  <si>
    <t>Se observaron debilidades en el diligenciamiento de los formatos EV
120 P01 F03 Control de las salidas no conformes proceso auditor y
EV 120 P01 F07 Control de las salidas no conformes derechos de
petición, toda vez que el registro de la evidencia de control
diligenciada no corresponde al documento o registro requerido, por
cuanto fue descrito de manera general y no puntual, lo que no se
encuentran conforme al paso 1 del procedimiento EV120.P01.P
Control de las salidas no conformes y no permiten cumplir con el
objetivo de dicho formato.</t>
  </si>
  <si>
    <t>Porque no hay un programa sistemático de divulgación y capacitación sobre el SGC y la actualización de los documentos.</t>
  </si>
  <si>
    <t>Diseñar e implementar un programa de capacitación sobre el SGC de la AGR que garantice el conocimiento de los funcionarios frente a la actualización de procedimientos del SGC.</t>
  </si>
  <si>
    <t>Lograr el diseño e implementación de un programa de capacitación en el uso, especificaciones y actualizaciones de cada uno de los procedimientos que conforman el SGC.</t>
  </si>
  <si>
    <t>Un programa de capacitación diseñado e implementado</t>
  </si>
  <si>
    <t xml:space="preserve">Se adjunta plan de capacitación del Sistema de Gestión de Calidad a cargo y liderado por la Oficina de Planeación, que se presentará a Talento Humano para ser incorporado en el plan de capacitaciones  del segundo semestre del 2021, respondiendo a la observación 4 del plan de mejoramiento y teniendo en cuenta el proceso de actualización de los documentos del sistema que se desarrolla actualmente.
</t>
  </si>
  <si>
    <t>1_EV_20210630_5466_propuesta_capacitación_sgc_06-2021.pdf</t>
  </si>
  <si>
    <t>(06/09/2021) Se observa documento en PDF contenido en 10 hojas, el cual refiere la  "PROPUESTA DE SENSIBILIZACIÓN Y FORMACION ALOS FUNCIONARIOS DELA AUDITORIA GENERAL DE LA REPUBLICAEN EL SISTEMA DE CALIDAD", lo anterior se encuentra en ejecucion para ser implementado en el segundo semestre de 2021.</t>
  </si>
  <si>
    <t>Se evidencia acción ejecutada dentro de los términos, la cual no se ha vuelto   a presentar.</t>
  </si>
  <si>
    <t>Se evidenció que los Formatos programa de auditorías y seguimiento EV. 130.P12.F01 publicados en la página web no se encuentran debidamente diligenciados, por cuanto no indican la breve descripción de las modificaciones al programa en los casos requeridos, siendo este aspecto algo fundamental para llevar en debida forma la trazabilidad a lo inicialmente planeado y aprobado.</t>
  </si>
  <si>
    <t xml:space="preserve">No existe un punto de control para garantizar que el formato EV. 130.P12.F01 se diligencie en la versión correspondiente.
Lo anterior debido a que los web locales solo se encargan de publicar la información y no hacen un control de contenido, lo que conlleva a que en algunas oportunidades se suba información sin una revisión previa.
</t>
  </si>
  <si>
    <t>Teniendo en cuenta que se refiere al formato EV. 130.P12.F01 del programa de auditorías y seguimientos, se establece como punto de control la revisión del contenido que se publica en la página Web por parte del Director de la Oficina de Control Interno quien enviará correo electrónico autorizando la publicación de todo contenido que deba subirse a la página Web y que esté a cargo de la OCI, de tal forma que se garantice que todos los campos sean correctamente diligenciados.</t>
  </si>
  <si>
    <t>Correos electrónicos aprobando y autorizando la publicación de contenidos en la página web. (porcentual)</t>
  </si>
  <si>
    <t>1_EV_20210415_5260_evidencia_3.pdf</t>
  </si>
  <si>
    <t>TODOS LOS PROCESOS</t>
  </si>
  <si>
    <t>Proceso</t>
  </si>
  <si>
    <t xml:space="preserve">Fecha inicio metas </t>
  </si>
  <si>
    <t>Impacto del mejoramiento - Eficacia de la acción.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</si>
</sst>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rgb="FF000000"/>
      <name val="Calibri"/>
      <family val="2"/>
    </font>
    <font>
      <sz val="10"/>
      <color rgb="FF000000"/>
      <name val="Calibri"/>
      <family val="2"/>
    </font>
    <font>
      <b/>
      <sz val="10"/>
      <color rgb="FF000000"/>
      <name val="Calibri"/>
      <family val="2"/>
    </font>
    <font>
      <b/>
      <sz val="11"/>
      <color rgb="FF000000"/>
      <name val="Calibri"/>
      <family val="2"/>
    </font>
  </fonts>
  <fills count="4">
    <fill>
      <patternFill patternType="none"/>
    </fill>
    <fill>
      <patternFill patternType="gray125"/>
    </fill>
    <fill>
      <patternFill patternType="solid">
        <fgColor rgb="FFADD8E6"/>
        <bgColor rgb="FFADD8E6"/>
      </patternFill>
    </fill>
    <fill>
      <patternFill patternType="solid">
        <fgColor rgb="FFD3D3D3"/>
        <bgColor rgb="FFD3D3D3"/>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pplyBorder="0"/>
  </cellStyleXfs>
  <cellXfs count="38">
    <xf numFmtId="0" fontId="0" fillId="0" borderId="0" xfId="0" applyNumberFormat="1" applyFill="1" applyAlignment="1" applyProtection="1"/>
    <xf numFmtId="0" fontId="0" fillId="2" borderId="1" xfId="0" applyNumberForma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164" fontId="0" fillId="0" borderId="1" xfId="0" applyNumberFormat="1" applyFill="1" applyBorder="1" applyAlignment="1" applyProtection="1">
      <alignment horizontal="center" vertical="center"/>
    </xf>
    <xf numFmtId="0" fontId="1" fillId="0" borderId="1" xfId="0" applyNumberFormat="1" applyFont="1" applyFill="1" applyBorder="1" applyAlignment="1" applyProtection="1">
      <alignment vertical="center" wrapText="1"/>
    </xf>
    <xf numFmtId="0" fontId="1" fillId="2" borderId="1" xfId="0" applyNumberFormat="1" applyFont="1" applyFill="1" applyBorder="1" applyAlignment="1" applyProtection="1">
      <alignment vertical="center" wrapText="1"/>
    </xf>
    <xf numFmtId="0" fontId="0" fillId="2" borderId="1" xfId="0" applyNumberForma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vertical="center" wrapText="1"/>
    </xf>
    <xf numFmtId="0" fontId="0" fillId="0" borderId="1" xfId="0" applyNumberForma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65" fontId="1"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xf numFmtId="0" fontId="0" fillId="0" borderId="1" xfId="0" applyNumberFormat="1" applyFill="1" applyBorder="1" applyAlignment="1" applyProtection="1">
      <alignment horizontal="center"/>
    </xf>
    <xf numFmtId="0" fontId="1" fillId="0"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vertical="center" wrapText="1"/>
    </xf>
    <xf numFmtId="0" fontId="3" fillId="3"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0" xfId="0" applyNumberFormat="1" applyFill="1" applyAlignment="1" applyProtection="1">
      <alignment vertical="center" wrapText="1"/>
    </xf>
    <xf numFmtId="0" fontId="1" fillId="2" borderId="1" xfId="0" applyNumberFormat="1" applyFont="1" applyFill="1" applyBorder="1" applyAlignment="1" applyProtection="1">
      <alignment horizontal="center" vertical="center" wrapText="1"/>
    </xf>
    <xf numFmtId="0" fontId="0" fillId="2" borderId="1" xfId="0" applyNumberForma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0" fillId="0" borderId="1" xfId="0" applyNumberFormat="1" applyFill="1" applyBorder="1" applyAlignment="1" applyProtection="1">
      <alignment horizontal="center" vertical="center"/>
    </xf>
    <xf numFmtId="0" fontId="0" fillId="0" borderId="1" xfId="0" applyNumberFormat="1" applyFill="1" applyBorder="1" applyAlignment="1" applyProtection="1"/>
    <xf numFmtId="0" fontId="0" fillId="0" borderId="1" xfId="0" applyNumberFormat="1" applyFill="1" applyBorder="1" applyAlignment="1" applyProtection="1">
      <alignment horizontal="center"/>
    </xf>
    <xf numFmtId="0" fontId="0" fillId="0" borderId="1" xfId="0" applyNumberFormat="1" applyFill="1" applyBorder="1" applyAlignment="1" applyProtection="1">
      <alignment vertical="center" wrapText="1"/>
    </xf>
    <xf numFmtId="0" fontId="0" fillId="2" borderId="1" xfId="0" applyNumberForma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0" fillId="0" borderId="0" xfId="0" applyNumberFormat="1" applyFill="1" applyAlignment="1" applyProtection="1">
      <alignment horizontal="center"/>
    </xf>
  </cellXfs>
  <cellStyles count="1">
    <cellStyle name="Normal" xfId="0" builtinId="0"/>
  </cellStyles>
  <dxfs count="336">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9</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127.5" x14ac:dyDescent="0.25">
      <c r="A8" s="22">
        <v>1</v>
      </c>
      <c r="B8" s="23"/>
      <c r="C8" s="24" t="s">
        <v>38</v>
      </c>
      <c r="D8" s="22" t="s">
        <v>39</v>
      </c>
      <c r="E8" s="22" t="s">
        <v>40</v>
      </c>
      <c r="F8" s="24" t="s">
        <v>41</v>
      </c>
      <c r="G8" s="25" t="s">
        <v>42</v>
      </c>
      <c r="H8" s="25" t="s">
        <v>43</v>
      </c>
      <c r="I8" s="25" t="s">
        <v>44</v>
      </c>
      <c r="J8" s="25" t="s">
        <v>45</v>
      </c>
      <c r="K8" s="26">
        <v>1</v>
      </c>
      <c r="L8" s="27">
        <v>44383</v>
      </c>
      <c r="M8" s="27">
        <v>44499</v>
      </c>
      <c r="N8" s="25" t="s">
        <v>46</v>
      </c>
      <c r="O8" s="27">
        <v>44286</v>
      </c>
      <c r="P8" s="26">
        <v>1</v>
      </c>
      <c r="Q8" s="28">
        <v>1</v>
      </c>
      <c r="R8" s="30">
        <v>1</v>
      </c>
      <c r="S8" s="25" t="s">
        <v>47</v>
      </c>
      <c r="T8" s="25" t="s">
        <v>48</v>
      </c>
      <c r="U8" s="25" t="s">
        <v>49</v>
      </c>
      <c r="V8" s="31"/>
      <c r="W8" s="31"/>
      <c r="X8" s="29">
        <v>44446</v>
      </c>
      <c r="Y8" s="25" t="s">
        <v>50</v>
      </c>
    </row>
    <row r="9" spans="1:25" ht="216.75" x14ac:dyDescent="0.25">
      <c r="A9" s="7">
        <v>111120</v>
      </c>
      <c r="B9" s="6"/>
      <c r="C9" s="5" t="s">
        <v>51</v>
      </c>
      <c r="D9" s="7" t="s">
        <v>39</v>
      </c>
      <c r="E9" s="7" t="s">
        <v>52</v>
      </c>
      <c r="F9" s="5" t="s">
        <v>53</v>
      </c>
      <c r="G9" s="4" t="s">
        <v>54</v>
      </c>
      <c r="H9" s="4" t="s">
        <v>55</v>
      </c>
      <c r="I9" s="4" t="s">
        <v>56</v>
      </c>
      <c r="J9" s="4" t="s">
        <v>57</v>
      </c>
      <c r="K9" s="14">
        <v>3</v>
      </c>
      <c r="L9" s="10">
        <v>44148</v>
      </c>
      <c r="M9" s="10">
        <v>44286</v>
      </c>
      <c r="N9" s="4" t="s">
        <v>58</v>
      </c>
      <c r="O9" s="27">
        <v>44196</v>
      </c>
      <c r="P9" s="26">
        <v>1</v>
      </c>
      <c r="Q9" s="28">
        <v>0.33333333333333298</v>
      </c>
      <c r="R9" s="3">
        <f>SUM(Q9:Q10)</f>
        <v>1</v>
      </c>
      <c r="S9" s="25" t="s">
        <v>59</v>
      </c>
      <c r="T9" s="25" t="s">
        <v>60</v>
      </c>
      <c r="U9" s="25" t="s">
        <v>61</v>
      </c>
      <c r="V9" s="31"/>
      <c r="W9" s="31"/>
      <c r="X9" s="2">
        <v>44445</v>
      </c>
      <c r="Y9" s="4" t="s">
        <v>62</v>
      </c>
    </row>
    <row r="10" spans="1:25" ht="114.75" x14ac:dyDescent="0.25">
      <c r="A10" s="7">
        <v>111120</v>
      </c>
      <c r="B10" s="6"/>
      <c r="C10" s="5" t="s">
        <v>51</v>
      </c>
      <c r="D10" s="7" t="s">
        <v>39</v>
      </c>
      <c r="E10" s="7" t="s">
        <v>52</v>
      </c>
      <c r="F10" s="5" t="s">
        <v>53</v>
      </c>
      <c r="G10" s="4" t="s">
        <v>54</v>
      </c>
      <c r="H10" s="4" t="s">
        <v>55</v>
      </c>
      <c r="I10" s="4" t="s">
        <v>56</v>
      </c>
      <c r="J10" s="4" t="s">
        <v>57</v>
      </c>
      <c r="K10" s="14">
        <v>3</v>
      </c>
      <c r="L10" s="10">
        <v>44148</v>
      </c>
      <c r="M10" s="10">
        <v>44286</v>
      </c>
      <c r="N10" s="4" t="s">
        <v>58</v>
      </c>
      <c r="O10" s="27">
        <v>44196</v>
      </c>
      <c r="P10" s="26">
        <v>2</v>
      </c>
      <c r="Q10" s="28">
        <v>0.66666666666666696</v>
      </c>
      <c r="R10" s="13"/>
      <c r="S10" s="25" t="s">
        <v>63</v>
      </c>
      <c r="T10" s="25" t="s">
        <v>64</v>
      </c>
      <c r="U10" s="25" t="s">
        <v>61</v>
      </c>
      <c r="V10" s="31"/>
      <c r="W10" s="31"/>
      <c r="X10" s="2">
        <v>44445</v>
      </c>
      <c r="Y10" s="4" t="s">
        <v>62</v>
      </c>
    </row>
    <row r="11" spans="1:25" ht="178.5" x14ac:dyDescent="0.25">
      <c r="A11" s="22">
        <v>111121</v>
      </c>
      <c r="B11" s="23"/>
      <c r="C11" s="24" t="s">
        <v>65</v>
      </c>
      <c r="D11" s="22" t="s">
        <v>39</v>
      </c>
      <c r="E11" s="22" t="s">
        <v>66</v>
      </c>
      <c r="F11" s="24" t="s">
        <v>67</v>
      </c>
      <c r="G11" s="25" t="s">
        <v>68</v>
      </c>
      <c r="H11" s="25" t="s">
        <v>69</v>
      </c>
      <c r="I11" s="25" t="s">
        <v>70</v>
      </c>
      <c r="J11" s="25" t="s">
        <v>71</v>
      </c>
      <c r="K11" s="26">
        <v>3</v>
      </c>
      <c r="L11" s="27">
        <v>44148</v>
      </c>
      <c r="M11" s="27">
        <v>44397</v>
      </c>
      <c r="N11" s="25" t="s">
        <v>72</v>
      </c>
      <c r="O11" s="27">
        <v>44196</v>
      </c>
      <c r="P11" s="26">
        <v>3</v>
      </c>
      <c r="Q11" s="28">
        <v>1</v>
      </c>
      <c r="R11" s="30">
        <f>SUM(Q11:Q11)</f>
        <v>1</v>
      </c>
      <c r="S11" s="25" t="s">
        <v>73</v>
      </c>
      <c r="T11" s="25" t="s">
        <v>74</v>
      </c>
      <c r="U11" s="25" t="s">
        <v>61</v>
      </c>
      <c r="V11" s="31"/>
      <c r="W11" s="31"/>
      <c r="X11" s="31"/>
      <c r="Y11" s="33"/>
    </row>
    <row r="12" spans="1:25" ht="178.5" x14ac:dyDescent="0.25">
      <c r="A12" s="7">
        <v>111122</v>
      </c>
      <c r="B12" s="6"/>
      <c r="C12" s="5" t="s">
        <v>75</v>
      </c>
      <c r="D12" s="7" t="s">
        <v>39</v>
      </c>
      <c r="E12" s="7" t="s">
        <v>66</v>
      </c>
      <c r="F12" s="5" t="s">
        <v>76</v>
      </c>
      <c r="G12" s="4" t="s">
        <v>77</v>
      </c>
      <c r="H12" s="4" t="s">
        <v>78</v>
      </c>
      <c r="I12" s="4" t="s">
        <v>79</v>
      </c>
      <c r="J12" s="4" t="s">
        <v>80</v>
      </c>
      <c r="K12" s="14">
        <v>3</v>
      </c>
      <c r="L12" s="10">
        <v>44148</v>
      </c>
      <c r="M12" s="10">
        <v>44404</v>
      </c>
      <c r="N12" s="4" t="s">
        <v>58</v>
      </c>
      <c r="O12" s="27">
        <v>44286</v>
      </c>
      <c r="P12" s="26">
        <v>1</v>
      </c>
      <c r="Q12" s="28">
        <v>0.33333333333333298</v>
      </c>
      <c r="R12" s="3">
        <f>SUM(Q12:Q13)</f>
        <v>1</v>
      </c>
      <c r="S12" s="25" t="s">
        <v>81</v>
      </c>
      <c r="T12" s="25" t="s">
        <v>82</v>
      </c>
      <c r="U12" s="25" t="s">
        <v>83</v>
      </c>
      <c r="V12" s="31"/>
      <c r="W12" s="31"/>
      <c r="X12" s="2">
        <v>44445</v>
      </c>
      <c r="Y12" s="4" t="s">
        <v>84</v>
      </c>
    </row>
    <row r="13" spans="1:25" ht="165.75" x14ac:dyDescent="0.25">
      <c r="A13" s="7">
        <v>111122</v>
      </c>
      <c r="B13" s="6"/>
      <c r="C13" s="5" t="s">
        <v>75</v>
      </c>
      <c r="D13" s="7" t="s">
        <v>39</v>
      </c>
      <c r="E13" s="7" t="s">
        <v>66</v>
      </c>
      <c r="F13" s="5" t="s">
        <v>76</v>
      </c>
      <c r="G13" s="4" t="s">
        <v>77</v>
      </c>
      <c r="H13" s="4" t="s">
        <v>78</v>
      </c>
      <c r="I13" s="4" t="s">
        <v>79</v>
      </c>
      <c r="J13" s="4" t="s">
        <v>80</v>
      </c>
      <c r="K13" s="14">
        <v>3</v>
      </c>
      <c r="L13" s="10">
        <v>44148</v>
      </c>
      <c r="M13" s="10">
        <v>44404</v>
      </c>
      <c r="N13" s="4" t="s">
        <v>58</v>
      </c>
      <c r="O13" s="27">
        <v>44286</v>
      </c>
      <c r="P13" s="26">
        <v>2</v>
      </c>
      <c r="Q13" s="28">
        <v>0.66666666666666696</v>
      </c>
      <c r="R13" s="13"/>
      <c r="S13" s="25" t="s">
        <v>85</v>
      </c>
      <c r="T13" s="25" t="s">
        <v>86</v>
      </c>
      <c r="U13" s="25" t="s">
        <v>87</v>
      </c>
      <c r="V13" s="31"/>
      <c r="W13" s="31"/>
      <c r="X13" s="2">
        <v>44445</v>
      </c>
      <c r="Y13" s="4" t="s">
        <v>84</v>
      </c>
    </row>
    <row r="14" spans="1:25" ht="102" x14ac:dyDescent="0.25">
      <c r="A14" s="7">
        <v>111122</v>
      </c>
      <c r="B14" s="6"/>
      <c r="C14" s="5" t="s">
        <v>75</v>
      </c>
      <c r="D14" s="7" t="s">
        <v>39</v>
      </c>
      <c r="E14" s="7" t="s">
        <v>66</v>
      </c>
      <c r="F14" s="5" t="s">
        <v>76</v>
      </c>
      <c r="G14" s="4" t="s">
        <v>77</v>
      </c>
      <c r="H14" s="25" t="s">
        <v>88</v>
      </c>
      <c r="I14" s="25" t="s">
        <v>89</v>
      </c>
      <c r="J14" s="25" t="s">
        <v>90</v>
      </c>
      <c r="K14" s="26">
        <v>1</v>
      </c>
      <c r="L14" s="27">
        <v>44148</v>
      </c>
      <c r="M14" s="27">
        <v>44286</v>
      </c>
      <c r="N14" s="25" t="s">
        <v>72</v>
      </c>
      <c r="O14" s="27">
        <v>44196</v>
      </c>
      <c r="P14" s="26">
        <v>1</v>
      </c>
      <c r="Q14" s="28">
        <v>1</v>
      </c>
      <c r="R14" s="30">
        <f>SUM(Q14:Q14)</f>
        <v>1</v>
      </c>
      <c r="S14" s="25" t="s">
        <v>91</v>
      </c>
      <c r="T14" s="25" t="s">
        <v>92</v>
      </c>
      <c r="U14" s="25" t="s">
        <v>93</v>
      </c>
      <c r="V14" s="31"/>
      <c r="W14" s="31"/>
      <c r="X14" s="29">
        <v>44446</v>
      </c>
      <c r="Y14" s="25" t="s">
        <v>94</v>
      </c>
    </row>
    <row r="15" spans="1:25" ht="178.5" x14ac:dyDescent="0.25">
      <c r="A15" s="22">
        <v>111123</v>
      </c>
      <c r="B15" s="23"/>
      <c r="C15" s="24" t="s">
        <v>95</v>
      </c>
      <c r="D15" s="22" t="s">
        <v>39</v>
      </c>
      <c r="E15" s="22" t="s">
        <v>66</v>
      </c>
      <c r="F15" s="24" t="s">
        <v>96</v>
      </c>
      <c r="G15" s="25" t="s">
        <v>97</v>
      </c>
      <c r="H15" s="25" t="s">
        <v>98</v>
      </c>
      <c r="I15" s="25" t="s">
        <v>99</v>
      </c>
      <c r="J15" s="25" t="s">
        <v>100</v>
      </c>
      <c r="K15" s="26">
        <v>1</v>
      </c>
      <c r="L15" s="27">
        <v>44148</v>
      </c>
      <c r="M15" s="27">
        <v>44384</v>
      </c>
      <c r="N15" s="25" t="s">
        <v>46</v>
      </c>
      <c r="O15" s="27">
        <v>44286</v>
      </c>
      <c r="P15" s="26">
        <v>1</v>
      </c>
      <c r="Q15" s="28">
        <v>1</v>
      </c>
      <c r="R15" s="30">
        <f>SUM(Q15:Q15)</f>
        <v>1</v>
      </c>
      <c r="S15" s="25" t="s">
        <v>101</v>
      </c>
      <c r="T15" s="25" t="s">
        <v>102</v>
      </c>
      <c r="U15" s="25" t="s">
        <v>103</v>
      </c>
      <c r="V15" s="31"/>
      <c r="W15" s="31"/>
      <c r="X15" s="29">
        <v>44446</v>
      </c>
      <c r="Y15" s="25" t="s">
        <v>104</v>
      </c>
    </row>
    <row r="16" spans="1:25" ht="191.25" x14ac:dyDescent="0.25">
      <c r="A16" s="22">
        <v>5</v>
      </c>
      <c r="B16" s="23"/>
      <c r="C16" s="24" t="s">
        <v>105</v>
      </c>
      <c r="D16" s="22" t="s">
        <v>106</v>
      </c>
      <c r="E16" s="22" t="s">
        <v>66</v>
      </c>
      <c r="F16" s="34"/>
      <c r="G16" s="25" t="s">
        <v>107</v>
      </c>
      <c r="H16" s="25" t="s">
        <v>108</v>
      </c>
      <c r="I16" s="25" t="s">
        <v>109</v>
      </c>
      <c r="J16" s="25" t="s">
        <v>110</v>
      </c>
      <c r="K16" s="26">
        <v>1</v>
      </c>
      <c r="L16" s="27">
        <v>44197</v>
      </c>
      <c r="M16" s="27">
        <v>44227</v>
      </c>
      <c r="N16" s="25" t="s">
        <v>46</v>
      </c>
      <c r="O16" s="27">
        <v>44196</v>
      </c>
      <c r="P16" s="26">
        <v>1</v>
      </c>
      <c r="Q16" s="28">
        <v>1</v>
      </c>
      <c r="R16" s="30">
        <f>SUM(Q16:Q16)</f>
        <v>1</v>
      </c>
      <c r="S16" s="25" t="s">
        <v>111</v>
      </c>
      <c r="T16" s="25" t="s">
        <v>112</v>
      </c>
      <c r="U16" s="25" t="s">
        <v>61</v>
      </c>
      <c r="V16" s="31"/>
      <c r="W16" s="31"/>
      <c r="X16" s="29">
        <v>44445</v>
      </c>
      <c r="Y16" s="25" t="s">
        <v>113</v>
      </c>
    </row>
    <row r="17" spans="1:25" ht="114.75" x14ac:dyDescent="0.25">
      <c r="A17" s="22">
        <v>5</v>
      </c>
      <c r="B17" s="23"/>
      <c r="C17" s="24" t="s">
        <v>114</v>
      </c>
      <c r="D17" s="22" t="s">
        <v>39</v>
      </c>
      <c r="E17" s="22" t="s">
        <v>40</v>
      </c>
      <c r="F17" s="24" t="s">
        <v>115</v>
      </c>
      <c r="G17" s="25" t="s">
        <v>116</v>
      </c>
      <c r="H17" s="25" t="s">
        <v>117</v>
      </c>
      <c r="I17" s="25" t="s">
        <v>118</v>
      </c>
      <c r="J17" s="25" t="s">
        <v>45</v>
      </c>
      <c r="K17" s="26">
        <v>1</v>
      </c>
      <c r="L17" s="27">
        <v>44383</v>
      </c>
      <c r="M17" s="27">
        <v>44499</v>
      </c>
      <c r="N17" s="25" t="s">
        <v>46</v>
      </c>
      <c r="O17" s="27">
        <v>44469</v>
      </c>
      <c r="P17" s="26">
        <v>1</v>
      </c>
      <c r="Q17" s="28">
        <v>1</v>
      </c>
      <c r="R17" s="30">
        <f>SUM(Q17:Q17)</f>
        <v>1</v>
      </c>
      <c r="S17" s="25" t="s">
        <v>119</v>
      </c>
      <c r="T17" s="25" t="s">
        <v>120</v>
      </c>
      <c r="U17" s="31"/>
      <c r="V17" s="31"/>
      <c r="W17" s="31"/>
      <c r="X17" s="31"/>
      <c r="Y17" s="33"/>
    </row>
  </sheetData>
  <mergeCells count="48">
    <mergeCell ref="X9:X10"/>
    <mergeCell ref="Y9:Y10"/>
    <mergeCell ref="H12:H13"/>
    <mergeCell ref="I12:I13"/>
    <mergeCell ref="J12:J13"/>
    <mergeCell ref="K12:K13"/>
    <mergeCell ref="L12:L13"/>
    <mergeCell ref="M12:M13"/>
    <mergeCell ref="N12:N13"/>
    <mergeCell ref="R12:R13"/>
    <mergeCell ref="X12:X13"/>
    <mergeCell ref="Y12:Y13"/>
    <mergeCell ref="K9:K10"/>
    <mergeCell ref="L9:L10"/>
    <mergeCell ref="M9:M10"/>
    <mergeCell ref="N9:N10"/>
    <mergeCell ref="R9:R10"/>
    <mergeCell ref="G9:G10"/>
    <mergeCell ref="G12:G14"/>
    <mergeCell ref="H9:H10"/>
    <mergeCell ref="I9:I10"/>
    <mergeCell ref="J9:J10"/>
    <mergeCell ref="F9:F10"/>
    <mergeCell ref="A12:A14"/>
    <mergeCell ref="B12:B14"/>
    <mergeCell ref="C12:C14"/>
    <mergeCell ref="D12:D14"/>
    <mergeCell ref="E12:E14"/>
    <mergeCell ref="F12:F14"/>
    <mergeCell ref="A9:A10"/>
    <mergeCell ref="B9:B10"/>
    <mergeCell ref="C9:C10"/>
    <mergeCell ref="D9:D10"/>
    <mergeCell ref="E9:E10"/>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335" priority="1" operator="between">
      <formula>0</formula>
      <formula>0.6</formula>
    </cfRule>
    <cfRule type="cellIs" dxfId="334" priority="1" operator="between">
      <formula>0.6</formula>
      <formula>0.9</formula>
    </cfRule>
    <cfRule type="cellIs" dxfId="333" priority="1" operator="greaterThan">
      <formula>0.9</formula>
    </cfRule>
    <cfRule type="cellIs" dxfId="332" priority="1" operator="between">
      <formula>0</formula>
      <formula>0.6</formula>
    </cfRule>
    <cfRule type="cellIs" dxfId="331" priority="1" operator="between">
      <formula>0.6</formula>
      <formula>0.9</formula>
    </cfRule>
    <cfRule type="cellIs" dxfId="330" priority="1" operator="greaterThan">
      <formula>0.9</formula>
    </cfRule>
  </conditionalFormatting>
  <conditionalFormatting sqref="R9">
    <cfRule type="cellIs" dxfId="329" priority="2" operator="between">
      <formula>0</formula>
      <formula>0.6</formula>
    </cfRule>
    <cfRule type="cellIs" dxfId="328" priority="2" operator="between">
      <formula>0.6</formula>
      <formula>0.9</formula>
    </cfRule>
    <cfRule type="cellIs" dxfId="327" priority="2" operator="greaterThan">
      <formula>0.9</formula>
    </cfRule>
  </conditionalFormatting>
  <conditionalFormatting sqref="R11">
    <cfRule type="cellIs" dxfId="326" priority="3" operator="between">
      <formula>0</formula>
      <formula>0.6</formula>
    </cfRule>
    <cfRule type="cellIs" dxfId="325" priority="3" operator="between">
      <formula>0.6</formula>
      <formula>0.9</formula>
    </cfRule>
    <cfRule type="cellIs" dxfId="324" priority="3" operator="greaterThan">
      <formula>0.9</formula>
    </cfRule>
  </conditionalFormatting>
  <conditionalFormatting sqref="R12">
    <cfRule type="cellIs" dxfId="323" priority="4" operator="between">
      <formula>0</formula>
      <formula>0.6</formula>
    </cfRule>
    <cfRule type="cellIs" dxfId="322" priority="4" operator="between">
      <formula>0.6</formula>
      <formula>0.9</formula>
    </cfRule>
    <cfRule type="cellIs" dxfId="321" priority="4" operator="greaterThan">
      <formula>0.9</formula>
    </cfRule>
  </conditionalFormatting>
  <conditionalFormatting sqref="R14">
    <cfRule type="cellIs" dxfId="320" priority="5" operator="between">
      <formula>0</formula>
      <formula>0.6</formula>
    </cfRule>
    <cfRule type="cellIs" dxfId="319" priority="5" operator="between">
      <formula>0.6</formula>
      <formula>0.9</formula>
    </cfRule>
    <cfRule type="cellIs" dxfId="318" priority="5" operator="greaterThan">
      <formula>0.9</formula>
    </cfRule>
  </conditionalFormatting>
  <conditionalFormatting sqref="R15">
    <cfRule type="cellIs" dxfId="317" priority="6" operator="between">
      <formula>0</formula>
      <formula>0.6</formula>
    </cfRule>
    <cfRule type="cellIs" dxfId="316" priority="6" operator="between">
      <formula>0.6</formula>
      <formula>0.9</formula>
    </cfRule>
    <cfRule type="cellIs" dxfId="315" priority="6" operator="greaterThan">
      <formula>0.9</formula>
    </cfRule>
  </conditionalFormatting>
  <conditionalFormatting sqref="R16">
    <cfRule type="cellIs" dxfId="314" priority="7" operator="between">
      <formula>0</formula>
      <formula>0.6</formula>
    </cfRule>
    <cfRule type="cellIs" dxfId="313" priority="7" operator="between">
      <formula>0.6</formula>
      <formula>0.9</formula>
    </cfRule>
    <cfRule type="cellIs" dxfId="312" priority="7" operator="greaterThan">
      <formula>0.9</formula>
    </cfRule>
  </conditionalFormatting>
  <conditionalFormatting sqref="R17">
    <cfRule type="cellIs" dxfId="311" priority="8" operator="between">
      <formula>0</formula>
      <formula>0.6</formula>
    </cfRule>
    <cfRule type="cellIs" dxfId="310" priority="8" operator="between">
      <formula>0.6</formula>
      <formula>0.9</formula>
    </cfRule>
    <cfRule type="cellIs" dxfId="309" priority="8" operator="greaterThan">
      <formula>0.9</formula>
    </cfRule>
  </conditionalFormatting>
  <pageMargins left="0.75" right="0.75" top="0.75" bottom="0.5" header="0.5" footer="0.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3</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165.75" x14ac:dyDescent="0.25">
      <c r="A8" s="22">
        <v>1</v>
      </c>
      <c r="B8" s="22">
        <v>1</v>
      </c>
      <c r="C8" s="24" t="s">
        <v>592</v>
      </c>
      <c r="D8" s="22" t="s">
        <v>39</v>
      </c>
      <c r="E8" s="22" t="s">
        <v>52</v>
      </c>
      <c r="F8" s="34"/>
      <c r="G8" s="25" t="s">
        <v>593</v>
      </c>
      <c r="H8" s="25" t="s">
        <v>594</v>
      </c>
      <c r="I8" s="25" t="s">
        <v>595</v>
      </c>
      <c r="J8" s="25" t="s">
        <v>596</v>
      </c>
      <c r="K8" s="26">
        <v>1</v>
      </c>
      <c r="L8" s="27">
        <v>44197</v>
      </c>
      <c r="M8" s="27">
        <v>44286</v>
      </c>
      <c r="N8" s="25" t="s">
        <v>46</v>
      </c>
      <c r="O8" s="27">
        <v>44286</v>
      </c>
      <c r="P8" s="26">
        <v>1</v>
      </c>
      <c r="Q8" s="28">
        <v>1</v>
      </c>
      <c r="R8" s="30">
        <v>1</v>
      </c>
      <c r="S8" s="25" t="s">
        <v>597</v>
      </c>
      <c r="T8" s="25" t="s">
        <v>598</v>
      </c>
      <c r="U8" s="25" t="s">
        <v>599</v>
      </c>
      <c r="V8" s="31"/>
      <c r="W8" s="31"/>
      <c r="X8" s="29">
        <v>44445</v>
      </c>
      <c r="Y8" s="25" t="s">
        <v>600</v>
      </c>
    </row>
    <row r="9" spans="1:25" ht="369.75" x14ac:dyDescent="0.25">
      <c r="A9" s="22">
        <v>1</v>
      </c>
      <c r="B9" s="23"/>
      <c r="C9" s="24" t="s">
        <v>601</v>
      </c>
      <c r="D9" s="22" t="s">
        <v>39</v>
      </c>
      <c r="E9" s="22" t="s">
        <v>66</v>
      </c>
      <c r="F9" s="34"/>
      <c r="G9" s="25" t="s">
        <v>602</v>
      </c>
      <c r="H9" s="25" t="s">
        <v>603</v>
      </c>
      <c r="I9" s="25" t="s">
        <v>604</v>
      </c>
      <c r="J9" s="25" t="s">
        <v>605</v>
      </c>
      <c r="K9" s="26">
        <v>1</v>
      </c>
      <c r="L9" s="27">
        <v>44197</v>
      </c>
      <c r="M9" s="27">
        <v>44561</v>
      </c>
      <c r="N9" s="25" t="s">
        <v>606</v>
      </c>
      <c r="O9" s="27">
        <v>44286</v>
      </c>
      <c r="P9" s="26">
        <v>1</v>
      </c>
      <c r="Q9" s="28">
        <v>1</v>
      </c>
      <c r="R9" s="30">
        <f t="shared" ref="R9:R20" si="0">SUM(Q9:Q9)</f>
        <v>1</v>
      </c>
      <c r="S9" s="25" t="s">
        <v>607</v>
      </c>
      <c r="T9" s="25" t="s">
        <v>608</v>
      </c>
      <c r="U9" s="25" t="s">
        <v>609</v>
      </c>
      <c r="V9" s="31"/>
      <c r="W9" s="31"/>
      <c r="X9" s="29">
        <v>44470</v>
      </c>
      <c r="Y9" s="25" t="s">
        <v>610</v>
      </c>
    </row>
    <row r="10" spans="1:25" ht="204" x14ac:dyDescent="0.25">
      <c r="A10" s="22">
        <v>10</v>
      </c>
      <c r="B10" s="23"/>
      <c r="C10" s="24" t="s">
        <v>611</v>
      </c>
      <c r="D10" s="22" t="s">
        <v>39</v>
      </c>
      <c r="E10" s="22" t="s">
        <v>66</v>
      </c>
      <c r="F10" s="34"/>
      <c r="G10" s="25" t="s">
        <v>612</v>
      </c>
      <c r="H10" s="25" t="s">
        <v>613</v>
      </c>
      <c r="I10" s="25" t="s">
        <v>614</v>
      </c>
      <c r="J10" s="25" t="s">
        <v>615</v>
      </c>
      <c r="K10" s="26">
        <v>1</v>
      </c>
      <c r="L10" s="27">
        <v>44228</v>
      </c>
      <c r="M10" s="27">
        <v>44255</v>
      </c>
      <c r="N10" s="25" t="s">
        <v>606</v>
      </c>
      <c r="O10" s="27">
        <v>44286</v>
      </c>
      <c r="P10" s="26">
        <v>1</v>
      </c>
      <c r="Q10" s="28">
        <v>1</v>
      </c>
      <c r="R10" s="30">
        <f t="shared" si="0"/>
        <v>1</v>
      </c>
      <c r="S10" s="25" t="s">
        <v>616</v>
      </c>
      <c r="T10" s="25" t="s">
        <v>617</v>
      </c>
      <c r="U10" s="25" t="s">
        <v>618</v>
      </c>
      <c r="V10" s="31"/>
      <c r="W10" s="31"/>
      <c r="X10" s="29">
        <v>44445</v>
      </c>
      <c r="Y10" s="25" t="s">
        <v>600</v>
      </c>
    </row>
    <row r="11" spans="1:25" ht="165.75" x14ac:dyDescent="0.25">
      <c r="A11" s="22">
        <v>2</v>
      </c>
      <c r="B11" s="23"/>
      <c r="C11" s="24" t="s">
        <v>619</v>
      </c>
      <c r="D11" s="22" t="s">
        <v>39</v>
      </c>
      <c r="E11" s="22" t="s">
        <v>52</v>
      </c>
      <c r="F11" s="34"/>
      <c r="G11" s="25" t="s">
        <v>620</v>
      </c>
      <c r="H11" s="25" t="s">
        <v>621</v>
      </c>
      <c r="I11" s="25" t="s">
        <v>622</v>
      </c>
      <c r="J11" s="25" t="s">
        <v>623</v>
      </c>
      <c r="K11" s="26">
        <v>1</v>
      </c>
      <c r="L11" s="27">
        <v>44228</v>
      </c>
      <c r="M11" s="27">
        <v>44255</v>
      </c>
      <c r="N11" s="25" t="s">
        <v>606</v>
      </c>
      <c r="O11" s="27">
        <v>44286</v>
      </c>
      <c r="P11" s="26">
        <v>1</v>
      </c>
      <c r="Q11" s="28">
        <v>1</v>
      </c>
      <c r="R11" s="30">
        <f t="shared" si="0"/>
        <v>1</v>
      </c>
      <c r="S11" s="25" t="s">
        <v>624</v>
      </c>
      <c r="T11" s="25" t="s">
        <v>625</v>
      </c>
      <c r="U11" s="25" t="s">
        <v>626</v>
      </c>
      <c r="V11" s="31"/>
      <c r="W11" s="31"/>
      <c r="X11" s="29">
        <v>44445</v>
      </c>
      <c r="Y11" s="25" t="s">
        <v>600</v>
      </c>
    </row>
    <row r="12" spans="1:25" ht="153" x14ac:dyDescent="0.25">
      <c r="A12" s="22">
        <v>2</v>
      </c>
      <c r="B12" s="23"/>
      <c r="C12" s="24" t="s">
        <v>627</v>
      </c>
      <c r="D12" s="22" t="s">
        <v>39</v>
      </c>
      <c r="E12" s="22" t="s">
        <v>40</v>
      </c>
      <c r="F12" s="34"/>
      <c r="G12" s="25" t="s">
        <v>628</v>
      </c>
      <c r="H12" s="25" t="s">
        <v>629</v>
      </c>
      <c r="I12" s="25" t="s">
        <v>630</v>
      </c>
      <c r="J12" s="25" t="s">
        <v>631</v>
      </c>
      <c r="K12" s="26">
        <v>1</v>
      </c>
      <c r="L12" s="27">
        <v>44228</v>
      </c>
      <c r="M12" s="27">
        <v>44255</v>
      </c>
      <c r="N12" s="25" t="s">
        <v>606</v>
      </c>
      <c r="O12" s="27">
        <v>44286</v>
      </c>
      <c r="P12" s="26">
        <v>1</v>
      </c>
      <c r="Q12" s="28">
        <v>1</v>
      </c>
      <c r="R12" s="30">
        <f t="shared" si="0"/>
        <v>1</v>
      </c>
      <c r="S12" s="25" t="s">
        <v>632</v>
      </c>
      <c r="T12" s="25" t="s">
        <v>633</v>
      </c>
      <c r="U12" s="25" t="s">
        <v>634</v>
      </c>
      <c r="V12" s="31"/>
      <c r="W12" s="31"/>
      <c r="X12" s="29">
        <v>44445</v>
      </c>
      <c r="Y12" s="25" t="s">
        <v>600</v>
      </c>
    </row>
    <row r="13" spans="1:25" ht="165.75" x14ac:dyDescent="0.25">
      <c r="A13" s="22">
        <v>3</v>
      </c>
      <c r="B13" s="23"/>
      <c r="C13" s="24" t="s">
        <v>635</v>
      </c>
      <c r="D13" s="22" t="s">
        <v>39</v>
      </c>
      <c r="E13" s="22" t="s">
        <v>52</v>
      </c>
      <c r="F13" s="34"/>
      <c r="G13" s="25" t="s">
        <v>636</v>
      </c>
      <c r="H13" s="25" t="s">
        <v>637</v>
      </c>
      <c r="I13" s="25" t="s">
        <v>622</v>
      </c>
      <c r="J13" s="25" t="s">
        <v>623</v>
      </c>
      <c r="K13" s="26">
        <v>1</v>
      </c>
      <c r="L13" s="27">
        <v>44228</v>
      </c>
      <c r="M13" s="27">
        <v>44255</v>
      </c>
      <c r="N13" s="25" t="s">
        <v>606</v>
      </c>
      <c r="O13" s="27">
        <v>44286</v>
      </c>
      <c r="P13" s="26">
        <v>1</v>
      </c>
      <c r="Q13" s="28">
        <v>1</v>
      </c>
      <c r="R13" s="30">
        <f t="shared" si="0"/>
        <v>1</v>
      </c>
      <c r="S13" s="25" t="s">
        <v>638</v>
      </c>
      <c r="T13" s="25" t="s">
        <v>639</v>
      </c>
      <c r="U13" s="25" t="s">
        <v>640</v>
      </c>
      <c r="V13" s="31"/>
      <c r="W13" s="31"/>
      <c r="X13" s="29">
        <v>44445</v>
      </c>
      <c r="Y13" s="25" t="s">
        <v>600</v>
      </c>
    </row>
    <row r="14" spans="1:25" ht="344.25" x14ac:dyDescent="0.25">
      <c r="A14" s="22">
        <v>3</v>
      </c>
      <c r="B14" s="23"/>
      <c r="C14" s="24" t="s">
        <v>641</v>
      </c>
      <c r="D14" s="22" t="s">
        <v>39</v>
      </c>
      <c r="E14" s="22" t="s">
        <v>66</v>
      </c>
      <c r="F14" s="34"/>
      <c r="G14" s="25" t="s">
        <v>642</v>
      </c>
      <c r="H14" s="25" t="s">
        <v>643</v>
      </c>
      <c r="I14" s="25" t="s">
        <v>644</v>
      </c>
      <c r="J14" s="25" t="s">
        <v>645</v>
      </c>
      <c r="K14" s="26">
        <v>1</v>
      </c>
      <c r="L14" s="27">
        <v>44228</v>
      </c>
      <c r="M14" s="27">
        <v>44255</v>
      </c>
      <c r="N14" s="25" t="s">
        <v>606</v>
      </c>
      <c r="O14" s="27">
        <v>44286</v>
      </c>
      <c r="P14" s="26">
        <v>1</v>
      </c>
      <c r="Q14" s="28">
        <v>1</v>
      </c>
      <c r="R14" s="30">
        <f t="shared" si="0"/>
        <v>1</v>
      </c>
      <c r="S14" s="25" t="s">
        <v>646</v>
      </c>
      <c r="T14" s="25" t="s">
        <v>647</v>
      </c>
      <c r="U14" s="25" t="s">
        <v>648</v>
      </c>
      <c r="V14" s="31"/>
      <c r="W14" s="31"/>
      <c r="X14" s="29">
        <v>44445</v>
      </c>
      <c r="Y14" s="25" t="s">
        <v>600</v>
      </c>
    </row>
    <row r="15" spans="1:25" ht="140.25" x14ac:dyDescent="0.25">
      <c r="A15" s="22">
        <v>4</v>
      </c>
      <c r="B15" s="23"/>
      <c r="C15" s="24" t="s">
        <v>649</v>
      </c>
      <c r="D15" s="22" t="s">
        <v>39</v>
      </c>
      <c r="E15" s="22" t="s">
        <v>66</v>
      </c>
      <c r="F15" s="34"/>
      <c r="G15" s="25" t="s">
        <v>650</v>
      </c>
      <c r="H15" s="25" t="s">
        <v>651</v>
      </c>
      <c r="I15" s="25" t="s">
        <v>652</v>
      </c>
      <c r="J15" s="25" t="s">
        <v>653</v>
      </c>
      <c r="K15" s="26">
        <v>100</v>
      </c>
      <c r="L15" s="27">
        <v>44197</v>
      </c>
      <c r="M15" s="27">
        <v>44561</v>
      </c>
      <c r="N15" s="25" t="s">
        <v>606</v>
      </c>
      <c r="O15" s="27">
        <v>44286</v>
      </c>
      <c r="P15" s="26">
        <v>100</v>
      </c>
      <c r="Q15" s="28">
        <v>1</v>
      </c>
      <c r="R15" s="30">
        <f t="shared" si="0"/>
        <v>1</v>
      </c>
      <c r="S15" s="25" t="s">
        <v>654</v>
      </c>
      <c r="T15" s="25" t="s">
        <v>655</v>
      </c>
      <c r="U15" s="25" t="s">
        <v>618</v>
      </c>
      <c r="V15" s="31"/>
      <c r="W15" s="31"/>
      <c r="X15" s="29">
        <v>44470</v>
      </c>
      <c r="Y15" s="25" t="s">
        <v>610</v>
      </c>
    </row>
    <row r="16" spans="1:25" ht="178.5" x14ac:dyDescent="0.25">
      <c r="A16" s="22">
        <v>5</v>
      </c>
      <c r="B16" s="23"/>
      <c r="C16" s="24" t="s">
        <v>656</v>
      </c>
      <c r="D16" s="22" t="s">
        <v>39</v>
      </c>
      <c r="E16" s="22" t="s">
        <v>66</v>
      </c>
      <c r="F16" s="34"/>
      <c r="G16" s="25" t="s">
        <v>657</v>
      </c>
      <c r="H16" s="25" t="s">
        <v>658</v>
      </c>
      <c r="I16" s="25" t="s">
        <v>652</v>
      </c>
      <c r="J16" s="25" t="s">
        <v>653</v>
      </c>
      <c r="K16" s="26">
        <v>100</v>
      </c>
      <c r="L16" s="27">
        <v>44197</v>
      </c>
      <c r="M16" s="27">
        <v>44561</v>
      </c>
      <c r="N16" s="25" t="s">
        <v>606</v>
      </c>
      <c r="O16" s="27">
        <v>44286</v>
      </c>
      <c r="P16" s="26">
        <v>100</v>
      </c>
      <c r="Q16" s="28">
        <v>1</v>
      </c>
      <c r="R16" s="30">
        <f t="shared" si="0"/>
        <v>1</v>
      </c>
      <c r="S16" s="25" t="s">
        <v>654</v>
      </c>
      <c r="T16" s="25" t="s">
        <v>659</v>
      </c>
      <c r="U16" s="25" t="s">
        <v>618</v>
      </c>
      <c r="V16" s="31"/>
      <c r="W16" s="31"/>
      <c r="X16" s="29">
        <v>44470</v>
      </c>
      <c r="Y16" s="25" t="s">
        <v>610</v>
      </c>
    </row>
    <row r="17" spans="1:25" ht="216.75" x14ac:dyDescent="0.25">
      <c r="A17" s="22">
        <v>6</v>
      </c>
      <c r="B17" s="23"/>
      <c r="C17" s="24" t="s">
        <v>660</v>
      </c>
      <c r="D17" s="22" t="s">
        <v>39</v>
      </c>
      <c r="E17" s="22" t="s">
        <v>66</v>
      </c>
      <c r="F17" s="34"/>
      <c r="G17" s="25" t="s">
        <v>661</v>
      </c>
      <c r="H17" s="25" t="s">
        <v>662</v>
      </c>
      <c r="I17" s="25" t="s">
        <v>652</v>
      </c>
      <c r="J17" s="25" t="s">
        <v>653</v>
      </c>
      <c r="K17" s="26">
        <v>100</v>
      </c>
      <c r="L17" s="27">
        <v>44197</v>
      </c>
      <c r="M17" s="27">
        <v>44561</v>
      </c>
      <c r="N17" s="25" t="s">
        <v>606</v>
      </c>
      <c r="O17" s="27">
        <v>44286</v>
      </c>
      <c r="P17" s="26">
        <v>100</v>
      </c>
      <c r="Q17" s="28">
        <v>1</v>
      </c>
      <c r="R17" s="30">
        <f t="shared" si="0"/>
        <v>1</v>
      </c>
      <c r="S17" s="25" t="s">
        <v>654</v>
      </c>
      <c r="T17" s="25" t="s">
        <v>663</v>
      </c>
      <c r="U17" s="25" t="s">
        <v>618</v>
      </c>
      <c r="V17" s="31"/>
      <c r="W17" s="31"/>
      <c r="X17" s="29">
        <v>44470</v>
      </c>
      <c r="Y17" s="25" t="s">
        <v>610</v>
      </c>
    </row>
    <row r="18" spans="1:25" ht="216.75" x14ac:dyDescent="0.25">
      <c r="A18" s="22">
        <v>7</v>
      </c>
      <c r="B18" s="23"/>
      <c r="C18" s="24" t="s">
        <v>664</v>
      </c>
      <c r="D18" s="22" t="s">
        <v>39</v>
      </c>
      <c r="E18" s="22" t="s">
        <v>40</v>
      </c>
      <c r="F18" s="34"/>
      <c r="G18" s="25" t="s">
        <v>665</v>
      </c>
      <c r="H18" s="25" t="s">
        <v>666</v>
      </c>
      <c r="I18" s="25" t="s">
        <v>667</v>
      </c>
      <c r="J18" s="25" t="s">
        <v>668</v>
      </c>
      <c r="K18" s="26">
        <v>1</v>
      </c>
      <c r="L18" s="27">
        <v>44228</v>
      </c>
      <c r="M18" s="27">
        <v>44255</v>
      </c>
      <c r="N18" s="25" t="s">
        <v>606</v>
      </c>
      <c r="O18" s="27">
        <v>44286</v>
      </c>
      <c r="P18" s="26">
        <v>1</v>
      </c>
      <c r="Q18" s="28">
        <v>1</v>
      </c>
      <c r="R18" s="30">
        <f t="shared" si="0"/>
        <v>1</v>
      </c>
      <c r="S18" s="25" t="s">
        <v>669</v>
      </c>
      <c r="T18" s="25" t="s">
        <v>670</v>
      </c>
      <c r="U18" s="25" t="s">
        <v>640</v>
      </c>
      <c r="V18" s="31"/>
      <c r="W18" s="31"/>
      <c r="X18" s="29">
        <v>44445</v>
      </c>
      <c r="Y18" s="25" t="s">
        <v>600</v>
      </c>
    </row>
    <row r="19" spans="1:25" ht="216.75" x14ac:dyDescent="0.25">
      <c r="A19" s="22">
        <v>8</v>
      </c>
      <c r="B19" s="22">
        <v>8</v>
      </c>
      <c r="C19" s="24" t="s">
        <v>671</v>
      </c>
      <c r="D19" s="22" t="s">
        <v>39</v>
      </c>
      <c r="E19" s="22" t="s">
        <v>66</v>
      </c>
      <c r="F19" s="34"/>
      <c r="G19" s="25" t="s">
        <v>672</v>
      </c>
      <c r="H19" s="25" t="s">
        <v>673</v>
      </c>
      <c r="I19" s="25" t="s">
        <v>674</v>
      </c>
      <c r="J19" s="25" t="s">
        <v>675</v>
      </c>
      <c r="K19" s="26">
        <v>1</v>
      </c>
      <c r="L19" s="27">
        <v>44197</v>
      </c>
      <c r="M19" s="27">
        <v>44377</v>
      </c>
      <c r="N19" s="25" t="s">
        <v>46</v>
      </c>
      <c r="O19" s="27">
        <v>44286</v>
      </c>
      <c r="P19" s="26">
        <v>1</v>
      </c>
      <c r="Q19" s="28">
        <v>1</v>
      </c>
      <c r="R19" s="30">
        <f t="shared" si="0"/>
        <v>1</v>
      </c>
      <c r="S19" s="25" t="s">
        <v>676</v>
      </c>
      <c r="T19" s="25" t="s">
        <v>677</v>
      </c>
      <c r="U19" s="25" t="s">
        <v>678</v>
      </c>
      <c r="V19" s="31"/>
      <c r="W19" s="31"/>
      <c r="X19" s="29">
        <v>44470</v>
      </c>
      <c r="Y19" s="25" t="s">
        <v>679</v>
      </c>
    </row>
    <row r="20" spans="1:25" ht="229.5" x14ac:dyDescent="0.25">
      <c r="A20" s="22">
        <v>9</v>
      </c>
      <c r="B20" s="23"/>
      <c r="C20" s="24" t="s">
        <v>680</v>
      </c>
      <c r="D20" s="22" t="s">
        <v>39</v>
      </c>
      <c r="E20" s="22" t="s">
        <v>66</v>
      </c>
      <c r="F20" s="34"/>
      <c r="G20" s="25" t="s">
        <v>681</v>
      </c>
      <c r="H20" s="25" t="s">
        <v>682</v>
      </c>
      <c r="I20" s="25" t="s">
        <v>652</v>
      </c>
      <c r="J20" s="25" t="s">
        <v>683</v>
      </c>
      <c r="K20" s="26">
        <v>100</v>
      </c>
      <c r="L20" s="27">
        <v>44197</v>
      </c>
      <c r="M20" s="27">
        <v>44561</v>
      </c>
      <c r="N20" s="25" t="s">
        <v>606</v>
      </c>
      <c r="O20" s="27">
        <v>44286</v>
      </c>
      <c r="P20" s="26">
        <v>100</v>
      </c>
      <c r="Q20" s="28">
        <v>1</v>
      </c>
      <c r="R20" s="30">
        <f t="shared" si="0"/>
        <v>1</v>
      </c>
      <c r="S20" s="25" t="s">
        <v>654</v>
      </c>
      <c r="T20" s="25" t="s">
        <v>684</v>
      </c>
      <c r="U20" s="25" t="s">
        <v>618</v>
      </c>
      <c r="V20" s="31"/>
      <c r="W20" s="31"/>
      <c r="X20" s="29">
        <v>44470</v>
      </c>
      <c r="Y20" s="25" t="s">
        <v>610</v>
      </c>
    </row>
  </sheetData>
  <mergeCells count="14">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41" priority="1" operator="between">
      <formula>0</formula>
      <formula>0.6</formula>
    </cfRule>
    <cfRule type="cellIs" dxfId="40" priority="1" operator="between">
      <formula>0.6</formula>
      <formula>0.9</formula>
    </cfRule>
    <cfRule type="cellIs" dxfId="39" priority="1" operator="greaterThan">
      <formula>0.9</formula>
    </cfRule>
    <cfRule type="cellIs" dxfId="38" priority="1" operator="between">
      <formula>0</formula>
      <formula>0.6</formula>
    </cfRule>
    <cfRule type="cellIs" dxfId="37" priority="1" operator="between">
      <formula>0.6</formula>
      <formula>0.9</formula>
    </cfRule>
    <cfRule type="cellIs" dxfId="36" priority="1" operator="greaterThan">
      <formula>0.9</formula>
    </cfRule>
  </conditionalFormatting>
  <conditionalFormatting sqref="R9">
    <cfRule type="cellIs" dxfId="35" priority="2" operator="between">
      <formula>0</formula>
      <formula>0.6</formula>
    </cfRule>
    <cfRule type="cellIs" dxfId="34" priority="2" operator="between">
      <formula>0.6</formula>
      <formula>0.9</formula>
    </cfRule>
    <cfRule type="cellIs" dxfId="33" priority="2" operator="greaterThan">
      <formula>0.9</formula>
    </cfRule>
  </conditionalFormatting>
  <conditionalFormatting sqref="R10">
    <cfRule type="cellIs" dxfId="32" priority="3" operator="between">
      <formula>0</formula>
      <formula>0.6</formula>
    </cfRule>
    <cfRule type="cellIs" dxfId="31" priority="3" operator="between">
      <formula>0.6</formula>
      <formula>0.9</formula>
    </cfRule>
    <cfRule type="cellIs" dxfId="30" priority="3" operator="greaterThan">
      <formula>0.9</formula>
    </cfRule>
  </conditionalFormatting>
  <conditionalFormatting sqref="R11">
    <cfRule type="cellIs" dxfId="29" priority="4" operator="between">
      <formula>0</formula>
      <formula>0.6</formula>
    </cfRule>
    <cfRule type="cellIs" dxfId="28" priority="4" operator="between">
      <formula>0.6</formula>
      <formula>0.9</formula>
    </cfRule>
    <cfRule type="cellIs" dxfId="27" priority="4" operator="greaterThan">
      <formula>0.9</formula>
    </cfRule>
  </conditionalFormatting>
  <conditionalFormatting sqref="R12">
    <cfRule type="cellIs" dxfId="26" priority="5" operator="between">
      <formula>0</formula>
      <formula>0.6</formula>
    </cfRule>
    <cfRule type="cellIs" dxfId="25" priority="5" operator="between">
      <formula>0.6</formula>
      <formula>0.9</formula>
    </cfRule>
    <cfRule type="cellIs" dxfId="24" priority="5" operator="greaterThan">
      <formula>0.9</formula>
    </cfRule>
  </conditionalFormatting>
  <conditionalFormatting sqref="R13">
    <cfRule type="cellIs" dxfId="23" priority="6" operator="between">
      <formula>0</formula>
      <formula>0.6</formula>
    </cfRule>
    <cfRule type="cellIs" dxfId="22" priority="6" operator="between">
      <formula>0.6</formula>
      <formula>0.9</formula>
    </cfRule>
    <cfRule type="cellIs" dxfId="21" priority="6" operator="greaterThan">
      <formula>0.9</formula>
    </cfRule>
  </conditionalFormatting>
  <conditionalFormatting sqref="R14">
    <cfRule type="cellIs" dxfId="20" priority="7" operator="between">
      <formula>0</formula>
      <formula>0.6</formula>
    </cfRule>
    <cfRule type="cellIs" dxfId="19" priority="7" operator="between">
      <formula>0.6</formula>
      <formula>0.9</formula>
    </cfRule>
    <cfRule type="cellIs" dxfId="18" priority="7" operator="greaterThan">
      <formula>0.9</formula>
    </cfRule>
  </conditionalFormatting>
  <conditionalFormatting sqref="R15">
    <cfRule type="cellIs" dxfId="17" priority="8" operator="between">
      <formula>0</formula>
      <formula>0.6</formula>
    </cfRule>
    <cfRule type="cellIs" dxfId="16" priority="8" operator="between">
      <formula>0.6</formula>
      <formula>0.9</formula>
    </cfRule>
    <cfRule type="cellIs" dxfId="15" priority="8" operator="greaterThan">
      <formula>0.9</formula>
    </cfRule>
  </conditionalFormatting>
  <conditionalFormatting sqref="R16">
    <cfRule type="cellIs" dxfId="14" priority="9" operator="between">
      <formula>0</formula>
      <formula>0.6</formula>
    </cfRule>
    <cfRule type="cellIs" dxfId="13" priority="9" operator="between">
      <formula>0.6</formula>
      <formula>0.9</formula>
    </cfRule>
    <cfRule type="cellIs" dxfId="12" priority="9" operator="greaterThan">
      <formula>0.9</formula>
    </cfRule>
  </conditionalFormatting>
  <conditionalFormatting sqref="R17">
    <cfRule type="cellIs" dxfId="11" priority="10" operator="between">
      <formula>0</formula>
      <formula>0.6</formula>
    </cfRule>
    <cfRule type="cellIs" dxfId="10" priority="10" operator="between">
      <formula>0.6</formula>
      <formula>0.9</formula>
    </cfRule>
    <cfRule type="cellIs" dxfId="9" priority="10" operator="greaterThan">
      <formula>0.9</formula>
    </cfRule>
  </conditionalFormatting>
  <conditionalFormatting sqref="R18">
    <cfRule type="cellIs" dxfId="8" priority="11" operator="between">
      <formula>0</formula>
      <formula>0.6</formula>
    </cfRule>
    <cfRule type="cellIs" dxfId="7" priority="11" operator="between">
      <formula>0.6</formula>
      <formula>0.9</formula>
    </cfRule>
    <cfRule type="cellIs" dxfId="6" priority="11" operator="greaterThan">
      <formula>0.9</formula>
    </cfRule>
  </conditionalFormatting>
  <conditionalFormatting sqref="R19">
    <cfRule type="cellIs" dxfId="5" priority="12" operator="between">
      <formula>0</formula>
      <formula>0.6</formula>
    </cfRule>
    <cfRule type="cellIs" dxfId="4" priority="12" operator="between">
      <formula>0.6</formula>
      <formula>0.9</formula>
    </cfRule>
    <cfRule type="cellIs" dxfId="3" priority="12" operator="greaterThan">
      <formula>0.9</formula>
    </cfRule>
  </conditionalFormatting>
  <conditionalFormatting sqref="R20">
    <cfRule type="cellIs" dxfId="2" priority="13" operator="between">
      <formula>0</formula>
      <formula>0.6</formula>
    </cfRule>
    <cfRule type="cellIs" dxfId="1" priority="13" operator="between">
      <formula>0.6</formula>
      <formula>0.9</formula>
    </cfRule>
    <cfRule type="cellIs" dxfId="0" priority="13" operator="greaterThan">
      <formula>0.9</formula>
    </cfRule>
  </conditionalFormatting>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workbookViewId="0">
      <pane xSplit="7" ySplit="7" topLeftCell="H8" activePane="bottomRight" state="frozenSplit"/>
      <selection pane="topRight"/>
      <selection pane="bottomLeft"/>
      <selection pane="bottomRight" activeCell="H8" sqref="H8"/>
    </sheetView>
  </sheetViews>
  <sheetFormatPr baseColWidth="10" defaultColWidth="9.140625" defaultRowHeight="15" x14ac:dyDescent="0.25"/>
  <cols>
    <col min="1" max="1" width="10.7109375" style="37" customWidth="1"/>
    <col min="2" max="2" width="8.7109375" style="37" customWidth="1"/>
    <col min="3" max="3" width="12.7109375" style="37" customWidth="1"/>
    <col min="4" max="4" width="47.7109375" customWidth="1"/>
    <col min="5" max="6" width="13.7109375" style="37" customWidth="1"/>
    <col min="7" max="7" width="16.7109375" customWidth="1"/>
    <col min="8" max="9" width="26.7109375" customWidth="1"/>
    <col min="10" max="10" width="23.7109375" customWidth="1"/>
    <col min="11" max="11" width="15.7109375" customWidth="1"/>
    <col min="12" max="14" width="11.7109375" style="37" customWidth="1"/>
    <col min="15" max="15" width="13.7109375" customWidth="1"/>
    <col min="16" max="16" width="12.7109375" style="37" customWidth="1"/>
    <col min="17" max="17" width="11.7109375" style="37" customWidth="1"/>
    <col min="18" max="18" width="12.7109375" style="37" customWidth="1"/>
    <col min="19" max="19" width="13.7109375" style="37" customWidth="1"/>
    <col min="20" max="20" width="25.7109375" customWidth="1"/>
    <col min="21" max="21" width="30.7109375" customWidth="1"/>
    <col min="22" max="22" width="25.7109375" customWidth="1"/>
    <col min="23" max="24" width="30.7109375" customWidth="1"/>
    <col min="25" max="25" width="11.7109375" customWidth="1"/>
    <col min="26" max="26" width="26.7109375" customWidth="1"/>
    <col min="27" max="27" width="9.140625" style="21" customWidth="1"/>
    <col min="28" max="16384" width="9.140625" style="21"/>
  </cols>
  <sheetData>
    <row r="1" spans="1:26" customFormat="1" ht="24.95" customHeight="1" x14ac:dyDescent="0.25">
      <c r="A1" s="20" t="s">
        <v>0</v>
      </c>
      <c r="B1" s="19"/>
      <c r="C1" s="19"/>
      <c r="D1" s="18"/>
      <c r="E1" s="19"/>
      <c r="F1" s="19"/>
      <c r="G1" s="18"/>
      <c r="H1" s="18"/>
      <c r="I1" s="18"/>
      <c r="J1" s="18"/>
      <c r="K1" s="18"/>
      <c r="L1" s="19"/>
      <c r="M1" s="19"/>
      <c r="N1" s="19"/>
      <c r="O1" s="18"/>
      <c r="P1" s="19"/>
      <c r="Q1" s="19"/>
      <c r="R1" s="19"/>
      <c r="S1" s="19"/>
      <c r="T1" s="18"/>
      <c r="U1" s="18"/>
      <c r="V1" s="18"/>
      <c r="W1" s="18"/>
      <c r="X1" s="18"/>
      <c r="Y1" s="18"/>
      <c r="Z1" s="18"/>
    </row>
    <row r="2" spans="1:26" x14ac:dyDescent="0.25">
      <c r="A2" s="17" t="s">
        <v>1</v>
      </c>
      <c r="B2" s="16"/>
      <c r="C2" s="16"/>
      <c r="D2" s="15"/>
      <c r="E2" s="16"/>
      <c r="F2" s="16"/>
      <c r="G2" s="15"/>
      <c r="H2" s="15"/>
      <c r="I2" s="15"/>
      <c r="J2" s="15"/>
      <c r="K2" s="15"/>
      <c r="L2" s="16"/>
      <c r="M2" s="16"/>
      <c r="N2" s="16"/>
      <c r="O2" s="15"/>
      <c r="P2" s="16"/>
      <c r="Q2" s="16"/>
      <c r="R2" s="16"/>
      <c r="S2" s="16"/>
      <c r="T2" s="15"/>
      <c r="U2" s="15"/>
      <c r="V2" s="15"/>
      <c r="W2" s="15"/>
      <c r="X2" s="15"/>
      <c r="Y2" s="15"/>
      <c r="Z2" s="15"/>
    </row>
    <row r="3" spans="1:26" x14ac:dyDescent="0.25">
      <c r="A3" s="20" t="s">
        <v>2</v>
      </c>
      <c r="B3" s="19"/>
      <c r="C3" s="19"/>
      <c r="D3" s="18"/>
      <c r="E3" s="14" t="s">
        <v>3</v>
      </c>
      <c r="F3" s="13"/>
      <c r="G3" s="12"/>
      <c r="H3" s="35" t="s">
        <v>4</v>
      </c>
      <c r="I3" s="14" t="s">
        <v>5</v>
      </c>
      <c r="J3" s="12"/>
      <c r="K3" s="35" t="s">
        <v>6</v>
      </c>
      <c r="L3" s="11">
        <v>2.1</v>
      </c>
      <c r="M3" s="13"/>
      <c r="N3" s="13"/>
      <c r="O3" s="20" t="s">
        <v>7</v>
      </c>
      <c r="P3" s="13"/>
      <c r="Q3" s="13"/>
      <c r="R3" s="10">
        <v>42327</v>
      </c>
      <c r="S3" s="13"/>
      <c r="T3" s="12"/>
      <c r="U3" s="12"/>
      <c r="V3" s="12"/>
      <c r="W3" s="12"/>
      <c r="X3" s="12"/>
      <c r="Y3" s="12"/>
      <c r="Z3" s="12"/>
    </row>
    <row r="4" spans="1:26" x14ac:dyDescent="0.25">
      <c r="A4" s="20" t="s">
        <v>8</v>
      </c>
      <c r="B4" s="19"/>
      <c r="C4" s="19"/>
      <c r="D4" s="18"/>
      <c r="E4" s="14" t="s">
        <v>685</v>
      </c>
      <c r="F4" s="13"/>
      <c r="G4" s="12"/>
      <c r="H4" s="12"/>
      <c r="I4" s="12"/>
      <c r="J4" s="12"/>
      <c r="K4" s="12"/>
      <c r="L4" s="13"/>
      <c r="M4" s="13"/>
      <c r="N4" s="13"/>
      <c r="O4" s="12"/>
      <c r="P4" s="13"/>
      <c r="Q4" s="13"/>
      <c r="R4" s="13"/>
      <c r="S4" s="13"/>
      <c r="T4" s="12"/>
      <c r="U4" s="12"/>
      <c r="V4" s="12"/>
      <c r="W4" s="12"/>
      <c r="X4" s="12"/>
      <c r="Y4" s="12"/>
      <c r="Z4" s="12"/>
    </row>
    <row r="5" spans="1:26" customFormat="1" ht="6.95" customHeight="1" x14ac:dyDescent="0.25">
      <c r="A5" s="9"/>
      <c r="B5" s="9"/>
      <c r="C5" s="9"/>
      <c r="D5" s="8"/>
      <c r="E5" s="9"/>
      <c r="F5" s="9"/>
      <c r="G5" s="8"/>
      <c r="H5" s="8"/>
      <c r="I5" s="8"/>
      <c r="J5" s="8"/>
      <c r="K5" s="8"/>
      <c r="L5" s="9"/>
      <c r="M5" s="9"/>
      <c r="N5" s="9"/>
      <c r="O5" s="8"/>
      <c r="P5" s="9"/>
      <c r="Q5" s="9"/>
      <c r="R5" s="9"/>
      <c r="S5" s="9"/>
      <c r="T5" s="8"/>
      <c r="U5" s="8"/>
      <c r="V5" s="8"/>
      <c r="W5" s="8"/>
      <c r="X5" s="8"/>
      <c r="Y5" s="8"/>
      <c r="Z5" s="8"/>
    </row>
    <row r="6" spans="1:26" x14ac:dyDescent="0.25">
      <c r="A6" s="17" t="s">
        <v>10</v>
      </c>
      <c r="B6" s="16"/>
      <c r="C6" s="16"/>
      <c r="D6" s="16"/>
      <c r="E6" s="16"/>
      <c r="F6" s="16"/>
      <c r="G6" s="16"/>
      <c r="H6" s="17" t="s">
        <v>11</v>
      </c>
      <c r="I6" s="16"/>
      <c r="J6" s="16"/>
      <c r="K6" s="16"/>
      <c r="L6" s="16"/>
      <c r="M6" s="16"/>
      <c r="N6" s="16"/>
      <c r="O6" s="16"/>
      <c r="P6" s="17" t="s">
        <v>12</v>
      </c>
      <c r="Q6" s="16"/>
      <c r="R6" s="16"/>
      <c r="S6" s="16"/>
      <c r="T6" s="16"/>
      <c r="U6" s="16"/>
      <c r="V6" s="16"/>
      <c r="W6" s="16"/>
      <c r="X6" s="16"/>
      <c r="Y6" s="16"/>
      <c r="Z6" s="16"/>
    </row>
    <row r="7" spans="1:26" customFormat="1" ht="26.1" customHeight="1" x14ac:dyDescent="0.25">
      <c r="A7" s="36" t="s">
        <v>686</v>
      </c>
      <c r="B7" s="36" t="s">
        <v>13</v>
      </c>
      <c r="C7" s="36" t="s">
        <v>14</v>
      </c>
      <c r="D7" s="36" t="s">
        <v>15</v>
      </c>
      <c r="E7" s="36" t="s">
        <v>16</v>
      </c>
      <c r="F7" s="36" t="s">
        <v>17</v>
      </c>
      <c r="G7" s="36" t="s">
        <v>18</v>
      </c>
      <c r="H7" s="36" t="s">
        <v>19</v>
      </c>
      <c r="I7" s="36" t="s">
        <v>20</v>
      </c>
      <c r="J7" s="36" t="s">
        <v>21</v>
      </c>
      <c r="K7" s="36" t="s">
        <v>22</v>
      </c>
      <c r="L7" s="36" t="s">
        <v>23</v>
      </c>
      <c r="M7" s="36" t="s">
        <v>687</v>
      </c>
      <c r="N7" s="36" t="s">
        <v>25</v>
      </c>
      <c r="O7" s="36" t="s">
        <v>26</v>
      </c>
      <c r="P7" s="36" t="s">
        <v>27</v>
      </c>
      <c r="Q7" s="36" t="s">
        <v>28</v>
      </c>
      <c r="R7" s="36" t="s">
        <v>29</v>
      </c>
      <c r="S7" s="36" t="s">
        <v>30</v>
      </c>
      <c r="T7" s="36" t="s">
        <v>31</v>
      </c>
      <c r="U7" s="36" t="s">
        <v>32</v>
      </c>
      <c r="V7" s="36" t="s">
        <v>33</v>
      </c>
      <c r="W7" s="36" t="s">
        <v>34</v>
      </c>
      <c r="X7" s="36" t="s">
        <v>35</v>
      </c>
      <c r="Y7" s="36" t="s">
        <v>36</v>
      </c>
      <c r="Z7" s="36" t="s">
        <v>688</v>
      </c>
    </row>
  </sheetData>
  <mergeCells count="14">
    <mergeCell ref="A4:D4"/>
    <mergeCell ref="E4:Z4"/>
    <mergeCell ref="A5:Z5"/>
    <mergeCell ref="A6:G6"/>
    <mergeCell ref="H6:O6"/>
    <mergeCell ref="P6:Z6"/>
    <mergeCell ref="A1:Z1"/>
    <mergeCell ref="A2:Z2"/>
    <mergeCell ref="A3:D3"/>
    <mergeCell ref="E3:G3"/>
    <mergeCell ref="I3:J3"/>
    <mergeCell ref="L3:N3"/>
    <mergeCell ref="O3:Q3"/>
    <mergeCell ref="R3:Z3"/>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workbookViewId="0">
      <pane xSplit="6" ySplit="7" topLeftCell="G23" activePane="bottomRight" state="frozenSplit"/>
      <selection pane="topRight"/>
      <selection pane="bottomLeft"/>
      <selection pane="bottomRight" activeCell="G8" sqref="G8:G10"/>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121</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216.75" x14ac:dyDescent="0.25">
      <c r="A8" s="7">
        <v>25</v>
      </c>
      <c r="B8" s="6"/>
      <c r="C8" s="5" t="s">
        <v>122</v>
      </c>
      <c r="D8" s="7" t="s">
        <v>39</v>
      </c>
      <c r="E8" s="7" t="s">
        <v>66</v>
      </c>
      <c r="F8" s="5" t="s">
        <v>123</v>
      </c>
      <c r="G8" s="4" t="s">
        <v>124</v>
      </c>
      <c r="H8" s="25" t="s">
        <v>125</v>
      </c>
      <c r="I8" s="25" t="s">
        <v>126</v>
      </c>
      <c r="J8" s="25" t="s">
        <v>127</v>
      </c>
      <c r="K8" s="26">
        <v>1</v>
      </c>
      <c r="L8" s="27">
        <v>44148</v>
      </c>
      <c r="M8" s="27">
        <v>44377</v>
      </c>
      <c r="N8" s="25" t="s">
        <v>128</v>
      </c>
      <c r="O8" s="27">
        <v>44286</v>
      </c>
      <c r="P8" s="26">
        <v>1</v>
      </c>
      <c r="Q8" s="28">
        <v>1</v>
      </c>
      <c r="R8" s="30">
        <v>1</v>
      </c>
      <c r="S8" s="25" t="s">
        <v>129</v>
      </c>
      <c r="T8" s="25" t="s">
        <v>130</v>
      </c>
      <c r="U8" s="25" t="s">
        <v>131</v>
      </c>
      <c r="V8" s="31"/>
      <c r="W8" s="31"/>
      <c r="X8" s="29">
        <v>44408</v>
      </c>
      <c r="Y8" s="25" t="s">
        <v>132</v>
      </c>
    </row>
    <row r="9" spans="1:25" ht="153" x14ac:dyDescent="0.25">
      <c r="A9" s="7">
        <v>25</v>
      </c>
      <c r="B9" s="6"/>
      <c r="C9" s="5" t="s">
        <v>122</v>
      </c>
      <c r="D9" s="7" t="s">
        <v>39</v>
      </c>
      <c r="E9" s="7" t="s">
        <v>66</v>
      </c>
      <c r="F9" s="5" t="s">
        <v>123</v>
      </c>
      <c r="G9" s="4" t="s">
        <v>124</v>
      </c>
      <c r="H9" s="4" t="s">
        <v>133</v>
      </c>
      <c r="I9" s="4" t="s">
        <v>134</v>
      </c>
      <c r="J9" s="4" t="s">
        <v>135</v>
      </c>
      <c r="K9" s="14">
        <v>2</v>
      </c>
      <c r="L9" s="10">
        <v>44148</v>
      </c>
      <c r="M9" s="10">
        <v>44377</v>
      </c>
      <c r="N9" s="4" t="s">
        <v>128</v>
      </c>
      <c r="O9" s="27">
        <v>44196</v>
      </c>
      <c r="P9" s="26">
        <v>1</v>
      </c>
      <c r="Q9" s="28">
        <v>0.5</v>
      </c>
      <c r="R9" s="3">
        <f>SUM(Q9:Q10)</f>
        <v>1</v>
      </c>
      <c r="S9" s="25" t="s">
        <v>136</v>
      </c>
      <c r="T9" s="25" t="s">
        <v>137</v>
      </c>
      <c r="U9" s="25" t="s">
        <v>138</v>
      </c>
      <c r="V9" s="31"/>
      <c r="W9" s="31"/>
      <c r="X9" s="2">
        <v>44408</v>
      </c>
      <c r="Y9" s="4" t="s">
        <v>139</v>
      </c>
    </row>
    <row r="10" spans="1:25" ht="165.75" x14ac:dyDescent="0.25">
      <c r="A10" s="7">
        <v>25</v>
      </c>
      <c r="B10" s="6"/>
      <c r="C10" s="5" t="s">
        <v>122</v>
      </c>
      <c r="D10" s="7" t="s">
        <v>39</v>
      </c>
      <c r="E10" s="7" t="s">
        <v>66</v>
      </c>
      <c r="F10" s="5" t="s">
        <v>123</v>
      </c>
      <c r="G10" s="4" t="s">
        <v>124</v>
      </c>
      <c r="H10" s="4" t="s">
        <v>133</v>
      </c>
      <c r="I10" s="4" t="s">
        <v>134</v>
      </c>
      <c r="J10" s="4" t="s">
        <v>135</v>
      </c>
      <c r="K10" s="14">
        <v>2</v>
      </c>
      <c r="L10" s="10">
        <v>44148</v>
      </c>
      <c r="M10" s="10">
        <v>44377</v>
      </c>
      <c r="N10" s="4" t="s">
        <v>128</v>
      </c>
      <c r="O10" s="27">
        <v>44286</v>
      </c>
      <c r="P10" s="26">
        <v>1</v>
      </c>
      <c r="Q10" s="28">
        <v>0.5</v>
      </c>
      <c r="R10" s="13"/>
      <c r="S10" s="25" t="s">
        <v>140</v>
      </c>
      <c r="T10" s="25" t="s">
        <v>141</v>
      </c>
      <c r="U10" s="25" t="s">
        <v>142</v>
      </c>
      <c r="V10" s="31"/>
      <c r="W10" s="31"/>
      <c r="X10" s="2">
        <v>44408</v>
      </c>
      <c r="Y10" s="4" t="s">
        <v>139</v>
      </c>
    </row>
  </sheetData>
  <mergeCells count="31">
    <mergeCell ref="X9:X10"/>
    <mergeCell ref="Y9:Y10"/>
    <mergeCell ref="K9:K10"/>
    <mergeCell ref="L9:L10"/>
    <mergeCell ref="M9:M10"/>
    <mergeCell ref="N9:N10"/>
    <mergeCell ref="R9:R10"/>
    <mergeCell ref="F8:F10"/>
    <mergeCell ref="G8:G10"/>
    <mergeCell ref="H9:H10"/>
    <mergeCell ref="I9:I10"/>
    <mergeCell ref="J9:J10"/>
    <mergeCell ref="A8:A10"/>
    <mergeCell ref="B8:B10"/>
    <mergeCell ref="C8:C10"/>
    <mergeCell ref="D8:D10"/>
    <mergeCell ref="E8:E10"/>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308" priority="1" operator="between">
      <formula>0</formula>
      <formula>0.6</formula>
    </cfRule>
    <cfRule type="cellIs" dxfId="307" priority="1" operator="between">
      <formula>0.6</formula>
      <formula>0.9</formula>
    </cfRule>
    <cfRule type="cellIs" dxfId="306" priority="1" operator="greaterThan">
      <formula>0.9</formula>
    </cfRule>
    <cfRule type="cellIs" dxfId="305" priority="1" operator="between">
      <formula>0</formula>
      <formula>0.6</formula>
    </cfRule>
    <cfRule type="cellIs" dxfId="304" priority="1" operator="between">
      <formula>0.6</formula>
      <formula>0.9</formula>
    </cfRule>
    <cfRule type="cellIs" dxfId="303" priority="1" operator="greaterThan">
      <formula>0.9</formula>
    </cfRule>
  </conditionalFormatting>
  <conditionalFormatting sqref="R9">
    <cfRule type="cellIs" dxfId="302" priority="2" operator="between">
      <formula>0</formula>
      <formula>0.6</formula>
    </cfRule>
    <cfRule type="cellIs" dxfId="301" priority="2" operator="between">
      <formula>0.6</formula>
      <formula>0.9</formula>
    </cfRule>
    <cfRule type="cellIs" dxfId="300" priority="2" operator="greaterThan">
      <formula>0.9</formula>
    </cfRule>
  </conditionalFormatting>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143</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395.25" x14ac:dyDescent="0.25">
      <c r="A8" s="22">
        <v>1</v>
      </c>
      <c r="B8" s="23"/>
      <c r="C8" s="24" t="s">
        <v>144</v>
      </c>
      <c r="D8" s="22" t="s">
        <v>39</v>
      </c>
      <c r="E8" s="22" t="s">
        <v>66</v>
      </c>
      <c r="F8" s="24" t="s">
        <v>145</v>
      </c>
      <c r="G8" s="25" t="s">
        <v>146</v>
      </c>
      <c r="H8" s="25" t="s">
        <v>147</v>
      </c>
      <c r="I8" s="25" t="s">
        <v>148</v>
      </c>
      <c r="J8" s="25" t="s">
        <v>149</v>
      </c>
      <c r="K8" s="26">
        <v>1</v>
      </c>
      <c r="L8" s="27">
        <v>44377</v>
      </c>
      <c r="M8" s="27">
        <v>44530</v>
      </c>
      <c r="N8" s="25" t="s">
        <v>150</v>
      </c>
      <c r="O8" s="32"/>
      <c r="P8" s="32"/>
      <c r="Q8" s="32"/>
      <c r="R8" s="30">
        <v>0</v>
      </c>
      <c r="S8" s="31"/>
      <c r="T8" s="31"/>
      <c r="U8" s="31"/>
      <c r="V8" s="31"/>
      <c r="W8" s="31"/>
      <c r="X8" s="31"/>
      <c r="Y8" s="33"/>
    </row>
    <row r="9" spans="1:25" ht="409.5" x14ac:dyDescent="0.25">
      <c r="A9" s="22">
        <v>2</v>
      </c>
      <c r="B9" s="23"/>
      <c r="C9" s="24" t="s">
        <v>151</v>
      </c>
      <c r="D9" s="22" t="s">
        <v>39</v>
      </c>
      <c r="E9" s="22" t="s">
        <v>66</v>
      </c>
      <c r="F9" s="24" t="s">
        <v>152</v>
      </c>
      <c r="G9" s="25" t="s">
        <v>153</v>
      </c>
      <c r="H9" s="25" t="s">
        <v>154</v>
      </c>
      <c r="I9" s="25" t="s">
        <v>155</v>
      </c>
      <c r="J9" s="25" t="s">
        <v>156</v>
      </c>
      <c r="K9" s="26">
        <v>1</v>
      </c>
      <c r="L9" s="27">
        <v>44377</v>
      </c>
      <c r="M9" s="27">
        <v>44561</v>
      </c>
      <c r="N9" s="25" t="s">
        <v>150</v>
      </c>
      <c r="O9" s="32"/>
      <c r="P9" s="32"/>
      <c r="Q9" s="32"/>
      <c r="R9" s="30">
        <f>SUM(Q9:Q9)</f>
        <v>0</v>
      </c>
      <c r="S9" s="31"/>
      <c r="T9" s="31"/>
      <c r="U9" s="31"/>
      <c r="V9" s="31"/>
      <c r="W9" s="31"/>
      <c r="X9" s="31"/>
      <c r="Y9" s="33"/>
    </row>
  </sheetData>
  <mergeCells count="14">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99" priority="1" operator="between">
      <formula>0</formula>
      <formula>0.6</formula>
    </cfRule>
    <cfRule type="cellIs" dxfId="298" priority="1" operator="between">
      <formula>0.6</formula>
      <formula>0.9</formula>
    </cfRule>
    <cfRule type="cellIs" dxfId="297" priority="1" operator="greaterThan">
      <formula>0.9</formula>
    </cfRule>
    <cfRule type="cellIs" dxfId="296" priority="1" operator="between">
      <formula>0</formula>
      <formula>0.6</formula>
    </cfRule>
    <cfRule type="cellIs" dxfId="295" priority="1" operator="between">
      <formula>0.6</formula>
      <formula>0.9</formula>
    </cfRule>
    <cfRule type="cellIs" dxfId="294" priority="1" operator="greaterThan">
      <formula>0.9</formula>
    </cfRule>
  </conditionalFormatting>
  <conditionalFormatting sqref="R9">
    <cfRule type="cellIs" dxfId="293" priority="2" operator="between">
      <formula>0</formula>
      <formula>0.6</formula>
    </cfRule>
    <cfRule type="cellIs" dxfId="292" priority="2" operator="between">
      <formula>0.6</formula>
      <formula>0.9</formula>
    </cfRule>
    <cfRule type="cellIs" dxfId="291" priority="2" operator="greaterThan">
      <formula>0.9</formula>
    </cfRule>
  </conditionalFormatting>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157</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344.25" x14ac:dyDescent="0.25">
      <c r="A8" s="22">
        <v>0</v>
      </c>
      <c r="B8" s="22">
        <v>0</v>
      </c>
      <c r="C8" s="24" t="s">
        <v>158</v>
      </c>
      <c r="D8" s="22" t="s">
        <v>39</v>
      </c>
      <c r="E8" s="22" t="s">
        <v>40</v>
      </c>
      <c r="F8" s="24" t="s">
        <v>159</v>
      </c>
      <c r="G8" s="25" t="s">
        <v>160</v>
      </c>
      <c r="H8" s="25" t="s">
        <v>161</v>
      </c>
      <c r="I8" s="25" t="s">
        <v>162</v>
      </c>
      <c r="J8" s="25" t="s">
        <v>163</v>
      </c>
      <c r="K8" s="26">
        <v>1</v>
      </c>
      <c r="L8" s="27">
        <v>44454</v>
      </c>
      <c r="M8" s="27">
        <v>44477</v>
      </c>
      <c r="N8" s="25" t="s">
        <v>128</v>
      </c>
      <c r="O8" s="27">
        <v>44286</v>
      </c>
      <c r="P8" s="26">
        <v>1</v>
      </c>
      <c r="Q8" s="28">
        <v>1</v>
      </c>
      <c r="R8" s="30">
        <v>1</v>
      </c>
      <c r="S8" s="25" t="s">
        <v>164</v>
      </c>
      <c r="T8" s="25" t="s">
        <v>165</v>
      </c>
      <c r="U8" s="31"/>
      <c r="V8" s="31"/>
      <c r="W8" s="31"/>
      <c r="X8" s="31"/>
      <c r="Y8" s="33"/>
    </row>
    <row r="9" spans="1:25" ht="409.5" x14ac:dyDescent="0.25">
      <c r="A9" s="22">
        <v>39</v>
      </c>
      <c r="B9" s="23"/>
      <c r="C9" s="24" t="s">
        <v>166</v>
      </c>
      <c r="D9" s="22" t="s">
        <v>167</v>
      </c>
      <c r="E9" s="22" t="s">
        <v>52</v>
      </c>
      <c r="F9" s="24" t="s">
        <v>168</v>
      </c>
      <c r="G9" s="25" t="s">
        <v>169</v>
      </c>
      <c r="H9" s="25" t="s">
        <v>170</v>
      </c>
      <c r="I9" s="25" t="s">
        <v>171</v>
      </c>
      <c r="J9" s="25" t="s">
        <v>172</v>
      </c>
      <c r="K9" s="26">
        <v>1</v>
      </c>
      <c r="L9" s="27">
        <v>44336</v>
      </c>
      <c r="M9" s="27">
        <v>44347</v>
      </c>
      <c r="N9" s="25" t="s">
        <v>128</v>
      </c>
      <c r="O9" s="27">
        <v>44286</v>
      </c>
      <c r="P9" s="26">
        <v>1</v>
      </c>
      <c r="Q9" s="28">
        <v>1</v>
      </c>
      <c r="R9" s="30">
        <f>SUM(Q9:Q9)</f>
        <v>1</v>
      </c>
      <c r="S9" s="25" t="s">
        <v>173</v>
      </c>
      <c r="T9" s="25" t="s">
        <v>174</v>
      </c>
      <c r="U9" s="25" t="s">
        <v>175</v>
      </c>
      <c r="V9" s="31"/>
      <c r="W9" s="31"/>
      <c r="X9" s="29">
        <v>44446</v>
      </c>
      <c r="Y9" s="25" t="s">
        <v>84</v>
      </c>
    </row>
    <row r="10" spans="1:25" ht="409.5" x14ac:dyDescent="0.25">
      <c r="A10" s="22">
        <v>40</v>
      </c>
      <c r="B10" s="22">
        <v>40</v>
      </c>
      <c r="C10" s="24" t="s">
        <v>176</v>
      </c>
      <c r="D10" s="22" t="s">
        <v>167</v>
      </c>
      <c r="E10" s="22" t="s">
        <v>52</v>
      </c>
      <c r="F10" s="24" t="s">
        <v>168</v>
      </c>
      <c r="G10" s="25" t="s">
        <v>177</v>
      </c>
      <c r="H10" s="25" t="s">
        <v>178</v>
      </c>
      <c r="I10" s="25" t="s">
        <v>179</v>
      </c>
      <c r="J10" s="25" t="s">
        <v>180</v>
      </c>
      <c r="K10" s="26">
        <v>1</v>
      </c>
      <c r="L10" s="27">
        <v>44336</v>
      </c>
      <c r="M10" s="27">
        <v>44347</v>
      </c>
      <c r="N10" s="25" t="s">
        <v>128</v>
      </c>
      <c r="O10" s="27">
        <v>44286</v>
      </c>
      <c r="P10" s="26">
        <v>1</v>
      </c>
      <c r="Q10" s="28">
        <v>1</v>
      </c>
      <c r="R10" s="30">
        <f>SUM(Q10:Q10)</f>
        <v>1</v>
      </c>
      <c r="S10" s="25" t="s">
        <v>181</v>
      </c>
      <c r="T10" s="25" t="s">
        <v>182</v>
      </c>
      <c r="U10" s="25" t="s">
        <v>183</v>
      </c>
      <c r="V10" s="31"/>
      <c r="W10" s="31"/>
      <c r="X10" s="29">
        <v>44446</v>
      </c>
      <c r="Y10" s="25" t="s">
        <v>184</v>
      </c>
    </row>
  </sheetData>
  <mergeCells count="14">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90" priority="1" operator="between">
      <formula>0</formula>
      <formula>0.6</formula>
    </cfRule>
    <cfRule type="cellIs" dxfId="289" priority="1" operator="between">
      <formula>0.6</formula>
      <formula>0.9</formula>
    </cfRule>
    <cfRule type="cellIs" dxfId="288" priority="1" operator="greaterThan">
      <formula>0.9</formula>
    </cfRule>
    <cfRule type="cellIs" dxfId="287" priority="1" operator="between">
      <formula>0</formula>
      <formula>0.6</formula>
    </cfRule>
    <cfRule type="cellIs" dxfId="286" priority="1" operator="between">
      <formula>0.6</formula>
      <formula>0.9</formula>
    </cfRule>
    <cfRule type="cellIs" dxfId="285" priority="1" operator="greaterThan">
      <formula>0.9</formula>
    </cfRule>
  </conditionalFormatting>
  <conditionalFormatting sqref="R9">
    <cfRule type="cellIs" dxfId="284" priority="2" operator="between">
      <formula>0</formula>
      <formula>0.6</formula>
    </cfRule>
    <cfRule type="cellIs" dxfId="283" priority="2" operator="between">
      <formula>0.6</formula>
      <formula>0.9</formula>
    </cfRule>
    <cfRule type="cellIs" dxfId="282" priority="2" operator="greaterThan">
      <formula>0.9</formula>
    </cfRule>
  </conditionalFormatting>
  <conditionalFormatting sqref="R10">
    <cfRule type="cellIs" dxfId="281" priority="3" operator="between">
      <formula>0</formula>
      <formula>0.6</formula>
    </cfRule>
    <cfRule type="cellIs" dxfId="280" priority="3" operator="between">
      <formula>0.6</formula>
      <formula>0.9</formula>
    </cfRule>
    <cfRule type="cellIs" dxfId="279" priority="3" operator="greaterThan">
      <formula>0.9</formula>
    </cfRule>
  </conditionalFormatting>
  <pageMargins left="0.75" right="0.75" top="0.75" bottom="0.5" header="0.5" footer="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185</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242.25" x14ac:dyDescent="0.25">
      <c r="A8" s="22">
        <v>1</v>
      </c>
      <c r="B8" s="23"/>
      <c r="C8" s="24" t="s">
        <v>186</v>
      </c>
      <c r="D8" s="22" t="s">
        <v>39</v>
      </c>
      <c r="E8" s="22" t="s">
        <v>52</v>
      </c>
      <c r="F8" s="24" t="s">
        <v>187</v>
      </c>
      <c r="G8" s="25" t="s">
        <v>188</v>
      </c>
      <c r="H8" s="25" t="s">
        <v>189</v>
      </c>
      <c r="I8" s="25" t="s">
        <v>190</v>
      </c>
      <c r="J8" s="25" t="s">
        <v>191</v>
      </c>
      <c r="K8" s="26">
        <v>100</v>
      </c>
      <c r="L8" s="27">
        <v>44197</v>
      </c>
      <c r="M8" s="27">
        <v>44377</v>
      </c>
      <c r="N8" s="25" t="s">
        <v>192</v>
      </c>
      <c r="O8" s="27">
        <v>44286</v>
      </c>
      <c r="P8" s="26">
        <v>100</v>
      </c>
      <c r="Q8" s="28">
        <v>1</v>
      </c>
      <c r="R8" s="30">
        <v>1</v>
      </c>
      <c r="S8" s="25" t="s">
        <v>193</v>
      </c>
      <c r="T8" s="25" t="s">
        <v>194</v>
      </c>
      <c r="U8" s="25" t="s">
        <v>195</v>
      </c>
      <c r="V8" s="31"/>
      <c r="W8" s="31"/>
      <c r="X8" s="29">
        <v>44446</v>
      </c>
      <c r="Y8" s="25" t="s">
        <v>196</v>
      </c>
    </row>
    <row r="9" spans="1:25" ht="280.5" x14ac:dyDescent="0.25">
      <c r="A9" s="22">
        <v>1</v>
      </c>
      <c r="B9" s="23"/>
      <c r="C9" s="24" t="s">
        <v>197</v>
      </c>
      <c r="D9" s="22" t="s">
        <v>39</v>
      </c>
      <c r="E9" s="22" t="s">
        <v>66</v>
      </c>
      <c r="F9" s="24" t="s">
        <v>198</v>
      </c>
      <c r="G9" s="25" t="s">
        <v>199</v>
      </c>
      <c r="H9" s="25" t="s">
        <v>200</v>
      </c>
      <c r="I9" s="25" t="s">
        <v>201</v>
      </c>
      <c r="J9" s="25" t="s">
        <v>202</v>
      </c>
      <c r="K9" s="26">
        <v>100</v>
      </c>
      <c r="L9" s="27">
        <v>44197</v>
      </c>
      <c r="M9" s="27">
        <v>44377</v>
      </c>
      <c r="N9" s="25" t="s">
        <v>192</v>
      </c>
      <c r="O9" s="27">
        <v>44286</v>
      </c>
      <c r="P9" s="26">
        <v>100</v>
      </c>
      <c r="Q9" s="28">
        <v>1</v>
      </c>
      <c r="R9" s="30">
        <f t="shared" ref="R9:R17" si="0">SUM(Q9:Q9)</f>
        <v>1</v>
      </c>
      <c r="S9" s="25" t="s">
        <v>193</v>
      </c>
      <c r="T9" s="25" t="s">
        <v>203</v>
      </c>
      <c r="U9" s="25" t="s">
        <v>204</v>
      </c>
      <c r="V9" s="31"/>
      <c r="W9" s="31"/>
      <c r="X9" s="29">
        <v>44445</v>
      </c>
      <c r="Y9" s="25" t="s">
        <v>205</v>
      </c>
    </row>
    <row r="10" spans="1:25" ht="165.75" x14ac:dyDescent="0.25">
      <c r="A10" s="22">
        <v>2</v>
      </c>
      <c r="B10" s="23"/>
      <c r="C10" s="24" t="s">
        <v>206</v>
      </c>
      <c r="D10" s="22" t="s">
        <v>39</v>
      </c>
      <c r="E10" s="22" t="s">
        <v>52</v>
      </c>
      <c r="F10" s="24" t="s">
        <v>207</v>
      </c>
      <c r="G10" s="25" t="s">
        <v>208</v>
      </c>
      <c r="H10" s="25" t="s">
        <v>209</v>
      </c>
      <c r="I10" s="25" t="s">
        <v>210</v>
      </c>
      <c r="J10" s="25" t="s">
        <v>191</v>
      </c>
      <c r="K10" s="26">
        <v>100</v>
      </c>
      <c r="L10" s="27">
        <v>44197</v>
      </c>
      <c r="M10" s="27">
        <v>44377</v>
      </c>
      <c r="N10" s="25" t="s">
        <v>192</v>
      </c>
      <c r="O10" s="27">
        <v>44286</v>
      </c>
      <c r="P10" s="26">
        <v>100</v>
      </c>
      <c r="Q10" s="28">
        <v>1</v>
      </c>
      <c r="R10" s="30">
        <f t="shared" si="0"/>
        <v>1</v>
      </c>
      <c r="S10" s="25" t="s">
        <v>193</v>
      </c>
      <c r="T10" s="25" t="s">
        <v>211</v>
      </c>
      <c r="U10" s="25" t="s">
        <v>195</v>
      </c>
      <c r="V10" s="31"/>
      <c r="W10" s="31"/>
      <c r="X10" s="29">
        <v>44446</v>
      </c>
      <c r="Y10" s="25" t="s">
        <v>212</v>
      </c>
    </row>
    <row r="11" spans="1:25" ht="114.75" x14ac:dyDescent="0.25">
      <c r="A11" s="22">
        <v>2</v>
      </c>
      <c r="B11" s="23"/>
      <c r="C11" s="24" t="s">
        <v>213</v>
      </c>
      <c r="D11" s="22" t="s">
        <v>39</v>
      </c>
      <c r="E11" s="22" t="s">
        <v>66</v>
      </c>
      <c r="F11" s="24" t="s">
        <v>214</v>
      </c>
      <c r="G11" s="25" t="s">
        <v>215</v>
      </c>
      <c r="H11" s="25" t="s">
        <v>216</v>
      </c>
      <c r="I11" s="25" t="s">
        <v>201</v>
      </c>
      <c r="J11" s="25" t="s">
        <v>217</v>
      </c>
      <c r="K11" s="26">
        <v>100</v>
      </c>
      <c r="L11" s="27">
        <v>44197</v>
      </c>
      <c r="M11" s="27">
        <v>44377</v>
      </c>
      <c r="N11" s="25" t="s">
        <v>192</v>
      </c>
      <c r="O11" s="27">
        <v>44286</v>
      </c>
      <c r="P11" s="26">
        <v>100</v>
      </c>
      <c r="Q11" s="28">
        <v>1</v>
      </c>
      <c r="R11" s="30">
        <f t="shared" si="0"/>
        <v>1</v>
      </c>
      <c r="S11" s="25" t="s">
        <v>193</v>
      </c>
      <c r="T11" s="25" t="s">
        <v>218</v>
      </c>
      <c r="U11" s="25" t="s">
        <v>195</v>
      </c>
      <c r="V11" s="31"/>
      <c r="W11" s="31"/>
      <c r="X11" s="29">
        <v>44446</v>
      </c>
      <c r="Y11" s="25" t="s">
        <v>219</v>
      </c>
    </row>
    <row r="12" spans="1:25" ht="63.75" x14ac:dyDescent="0.25">
      <c r="A12" s="22">
        <v>3</v>
      </c>
      <c r="B12" s="23"/>
      <c r="C12" s="24" t="s">
        <v>220</v>
      </c>
      <c r="D12" s="22" t="s">
        <v>39</v>
      </c>
      <c r="E12" s="22" t="s">
        <v>66</v>
      </c>
      <c r="F12" s="24" t="s">
        <v>214</v>
      </c>
      <c r="G12" s="25" t="s">
        <v>221</v>
      </c>
      <c r="H12" s="25" t="s">
        <v>222</v>
      </c>
      <c r="I12" s="25" t="s">
        <v>223</v>
      </c>
      <c r="J12" s="25" t="s">
        <v>224</v>
      </c>
      <c r="K12" s="26">
        <v>100</v>
      </c>
      <c r="L12" s="27">
        <v>44197</v>
      </c>
      <c r="M12" s="27">
        <v>44377</v>
      </c>
      <c r="N12" s="25" t="s">
        <v>192</v>
      </c>
      <c r="O12" s="27">
        <v>44286</v>
      </c>
      <c r="P12" s="26">
        <v>100</v>
      </c>
      <c r="Q12" s="28">
        <v>1</v>
      </c>
      <c r="R12" s="30">
        <f t="shared" si="0"/>
        <v>1</v>
      </c>
      <c r="S12" s="25" t="s">
        <v>193</v>
      </c>
      <c r="T12" s="25" t="s">
        <v>225</v>
      </c>
      <c r="U12" s="25" t="s">
        <v>195</v>
      </c>
      <c r="V12" s="31"/>
      <c r="W12" s="31"/>
      <c r="X12" s="29">
        <v>44446</v>
      </c>
      <c r="Y12" s="25" t="s">
        <v>226</v>
      </c>
    </row>
    <row r="13" spans="1:25" ht="114.75" x14ac:dyDescent="0.25">
      <c r="A13" s="22">
        <v>4</v>
      </c>
      <c r="B13" s="23"/>
      <c r="C13" s="24" t="s">
        <v>227</v>
      </c>
      <c r="D13" s="22" t="s">
        <v>39</v>
      </c>
      <c r="E13" s="22" t="s">
        <v>66</v>
      </c>
      <c r="F13" s="24" t="s">
        <v>214</v>
      </c>
      <c r="G13" s="25" t="s">
        <v>228</v>
      </c>
      <c r="H13" s="25" t="s">
        <v>229</v>
      </c>
      <c r="I13" s="25" t="s">
        <v>201</v>
      </c>
      <c r="J13" s="25" t="s">
        <v>230</v>
      </c>
      <c r="K13" s="26">
        <v>100</v>
      </c>
      <c r="L13" s="27">
        <v>44197</v>
      </c>
      <c r="M13" s="27">
        <v>44377</v>
      </c>
      <c r="N13" s="25" t="s">
        <v>192</v>
      </c>
      <c r="O13" s="27">
        <v>44286</v>
      </c>
      <c r="P13" s="26">
        <v>100</v>
      </c>
      <c r="Q13" s="28">
        <v>1</v>
      </c>
      <c r="R13" s="30">
        <f t="shared" si="0"/>
        <v>1</v>
      </c>
      <c r="S13" s="25" t="s">
        <v>193</v>
      </c>
      <c r="T13" s="25" t="s">
        <v>231</v>
      </c>
      <c r="U13" s="25" t="s">
        <v>195</v>
      </c>
      <c r="V13" s="31"/>
      <c r="W13" s="31"/>
      <c r="X13" s="29">
        <v>44446</v>
      </c>
      <c r="Y13" s="25" t="s">
        <v>232</v>
      </c>
    </row>
    <row r="14" spans="1:25" ht="127.5" x14ac:dyDescent="0.25">
      <c r="A14" s="22">
        <v>5</v>
      </c>
      <c r="B14" s="23"/>
      <c r="C14" s="24" t="s">
        <v>233</v>
      </c>
      <c r="D14" s="22" t="s">
        <v>39</v>
      </c>
      <c r="E14" s="22" t="s">
        <v>66</v>
      </c>
      <c r="F14" s="24" t="s">
        <v>234</v>
      </c>
      <c r="G14" s="25" t="s">
        <v>235</v>
      </c>
      <c r="H14" s="25" t="s">
        <v>236</v>
      </c>
      <c r="I14" s="25" t="s">
        <v>237</v>
      </c>
      <c r="J14" s="25" t="s">
        <v>238</v>
      </c>
      <c r="K14" s="26">
        <v>100</v>
      </c>
      <c r="L14" s="27">
        <v>44197</v>
      </c>
      <c r="M14" s="27">
        <v>44316</v>
      </c>
      <c r="N14" s="25" t="s">
        <v>192</v>
      </c>
      <c r="O14" s="27">
        <v>44286</v>
      </c>
      <c r="P14" s="26">
        <v>100</v>
      </c>
      <c r="Q14" s="28">
        <v>1</v>
      </c>
      <c r="R14" s="30">
        <f t="shared" si="0"/>
        <v>1</v>
      </c>
      <c r="S14" s="25" t="s">
        <v>239</v>
      </c>
      <c r="T14" s="25" t="s">
        <v>240</v>
      </c>
      <c r="U14" s="25" t="s">
        <v>241</v>
      </c>
      <c r="V14" s="31"/>
      <c r="W14" s="31"/>
      <c r="X14" s="29">
        <v>44446</v>
      </c>
      <c r="Y14" s="25" t="s">
        <v>242</v>
      </c>
    </row>
    <row r="15" spans="1:25" ht="178.5" x14ac:dyDescent="0.25">
      <c r="A15" s="22">
        <v>6</v>
      </c>
      <c r="B15" s="23"/>
      <c r="C15" s="24" t="s">
        <v>243</v>
      </c>
      <c r="D15" s="22" t="s">
        <v>39</v>
      </c>
      <c r="E15" s="22" t="s">
        <v>66</v>
      </c>
      <c r="F15" s="24" t="s">
        <v>244</v>
      </c>
      <c r="G15" s="25" t="s">
        <v>245</v>
      </c>
      <c r="H15" s="25" t="s">
        <v>246</v>
      </c>
      <c r="I15" s="25" t="s">
        <v>247</v>
      </c>
      <c r="J15" s="25" t="s">
        <v>248</v>
      </c>
      <c r="K15" s="26">
        <v>100</v>
      </c>
      <c r="L15" s="27">
        <v>44197</v>
      </c>
      <c r="M15" s="27">
        <v>44286</v>
      </c>
      <c r="N15" s="25" t="s">
        <v>192</v>
      </c>
      <c r="O15" s="27">
        <v>44286</v>
      </c>
      <c r="P15" s="26">
        <v>100</v>
      </c>
      <c r="Q15" s="28">
        <v>1</v>
      </c>
      <c r="R15" s="30">
        <f t="shared" si="0"/>
        <v>1</v>
      </c>
      <c r="S15" s="25" t="s">
        <v>249</v>
      </c>
      <c r="T15" s="25" t="s">
        <v>250</v>
      </c>
      <c r="U15" s="25" t="s">
        <v>251</v>
      </c>
      <c r="V15" s="31"/>
      <c r="W15" s="31"/>
      <c r="X15" s="31"/>
      <c r="Y15" s="33"/>
    </row>
    <row r="16" spans="1:25" ht="178.5" x14ac:dyDescent="0.25">
      <c r="A16" s="22">
        <v>7</v>
      </c>
      <c r="B16" s="23"/>
      <c r="C16" s="24" t="s">
        <v>252</v>
      </c>
      <c r="D16" s="22" t="s">
        <v>39</v>
      </c>
      <c r="E16" s="22" t="s">
        <v>66</v>
      </c>
      <c r="F16" s="24" t="s">
        <v>253</v>
      </c>
      <c r="G16" s="25" t="s">
        <v>254</v>
      </c>
      <c r="H16" s="25" t="s">
        <v>255</v>
      </c>
      <c r="I16" s="25" t="s">
        <v>256</v>
      </c>
      <c r="J16" s="25" t="s">
        <v>248</v>
      </c>
      <c r="K16" s="26">
        <v>100</v>
      </c>
      <c r="L16" s="27">
        <v>44197</v>
      </c>
      <c r="M16" s="27">
        <v>44316</v>
      </c>
      <c r="N16" s="25" t="s">
        <v>192</v>
      </c>
      <c r="O16" s="27">
        <v>44286</v>
      </c>
      <c r="P16" s="26">
        <v>100</v>
      </c>
      <c r="Q16" s="28">
        <v>1</v>
      </c>
      <c r="R16" s="30">
        <f t="shared" si="0"/>
        <v>1</v>
      </c>
      <c r="S16" s="25" t="s">
        <v>257</v>
      </c>
      <c r="T16" s="25" t="s">
        <v>258</v>
      </c>
      <c r="U16" s="25" t="s">
        <v>259</v>
      </c>
      <c r="V16" s="31"/>
      <c r="W16" s="31"/>
      <c r="X16" s="31"/>
      <c r="Y16" s="33"/>
    </row>
    <row r="17" spans="1:25" ht="140.25" x14ac:dyDescent="0.25">
      <c r="A17" s="22">
        <v>8</v>
      </c>
      <c r="B17" s="23"/>
      <c r="C17" s="24" t="s">
        <v>260</v>
      </c>
      <c r="D17" s="22" t="s">
        <v>39</v>
      </c>
      <c r="E17" s="22" t="s">
        <v>66</v>
      </c>
      <c r="F17" s="24" t="s">
        <v>261</v>
      </c>
      <c r="G17" s="25" t="s">
        <v>262</v>
      </c>
      <c r="H17" s="25" t="s">
        <v>263</v>
      </c>
      <c r="I17" s="25" t="s">
        <v>190</v>
      </c>
      <c r="J17" s="25" t="s">
        <v>217</v>
      </c>
      <c r="K17" s="26">
        <v>100</v>
      </c>
      <c r="L17" s="27">
        <v>44197</v>
      </c>
      <c r="M17" s="27">
        <v>44377</v>
      </c>
      <c r="N17" s="25" t="s">
        <v>192</v>
      </c>
      <c r="O17" s="27">
        <v>44286</v>
      </c>
      <c r="P17" s="26">
        <v>100</v>
      </c>
      <c r="Q17" s="28">
        <v>1</v>
      </c>
      <c r="R17" s="30">
        <f t="shared" si="0"/>
        <v>1</v>
      </c>
      <c r="S17" s="25" t="s">
        <v>193</v>
      </c>
      <c r="T17" s="25" t="s">
        <v>264</v>
      </c>
      <c r="U17" s="25" t="s">
        <v>195</v>
      </c>
      <c r="V17" s="31"/>
      <c r="W17" s="31"/>
      <c r="X17" s="31"/>
      <c r="Y17" s="33"/>
    </row>
  </sheetData>
  <mergeCells count="14">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78" priority="1" operator="between">
      <formula>0</formula>
      <formula>0.6</formula>
    </cfRule>
    <cfRule type="cellIs" dxfId="277" priority="1" operator="between">
      <formula>0.6</formula>
      <formula>0.9</formula>
    </cfRule>
    <cfRule type="cellIs" dxfId="276" priority="1" operator="greaterThan">
      <formula>0.9</formula>
    </cfRule>
    <cfRule type="cellIs" dxfId="275" priority="1" operator="between">
      <formula>0</formula>
      <formula>0.6</formula>
    </cfRule>
    <cfRule type="cellIs" dxfId="274" priority="1" operator="between">
      <formula>0.6</formula>
      <formula>0.9</formula>
    </cfRule>
    <cfRule type="cellIs" dxfId="273" priority="1" operator="greaterThan">
      <formula>0.9</formula>
    </cfRule>
  </conditionalFormatting>
  <conditionalFormatting sqref="R9">
    <cfRule type="cellIs" dxfId="272" priority="2" operator="between">
      <formula>0</formula>
      <formula>0.6</formula>
    </cfRule>
    <cfRule type="cellIs" dxfId="271" priority="2" operator="between">
      <formula>0.6</formula>
      <formula>0.9</formula>
    </cfRule>
    <cfRule type="cellIs" dxfId="270" priority="2" operator="greaterThan">
      <formula>0.9</formula>
    </cfRule>
  </conditionalFormatting>
  <conditionalFormatting sqref="R10">
    <cfRule type="cellIs" dxfId="269" priority="3" operator="between">
      <formula>0</formula>
      <formula>0.6</formula>
    </cfRule>
    <cfRule type="cellIs" dxfId="268" priority="3" operator="between">
      <formula>0.6</formula>
      <formula>0.9</formula>
    </cfRule>
    <cfRule type="cellIs" dxfId="267" priority="3" operator="greaterThan">
      <formula>0.9</formula>
    </cfRule>
  </conditionalFormatting>
  <conditionalFormatting sqref="R11">
    <cfRule type="cellIs" dxfId="266" priority="4" operator="between">
      <formula>0</formula>
      <formula>0.6</formula>
    </cfRule>
    <cfRule type="cellIs" dxfId="265" priority="4" operator="between">
      <formula>0.6</formula>
      <formula>0.9</formula>
    </cfRule>
    <cfRule type="cellIs" dxfId="264" priority="4" operator="greaterThan">
      <formula>0.9</formula>
    </cfRule>
  </conditionalFormatting>
  <conditionalFormatting sqref="R12">
    <cfRule type="cellIs" dxfId="263" priority="5" operator="between">
      <formula>0</formula>
      <formula>0.6</formula>
    </cfRule>
    <cfRule type="cellIs" dxfId="262" priority="5" operator="between">
      <formula>0.6</formula>
      <formula>0.9</formula>
    </cfRule>
    <cfRule type="cellIs" dxfId="261" priority="5" operator="greaterThan">
      <formula>0.9</formula>
    </cfRule>
  </conditionalFormatting>
  <conditionalFormatting sqref="R13">
    <cfRule type="cellIs" dxfId="260" priority="6" operator="between">
      <formula>0</formula>
      <formula>0.6</formula>
    </cfRule>
    <cfRule type="cellIs" dxfId="259" priority="6" operator="between">
      <formula>0.6</formula>
      <formula>0.9</formula>
    </cfRule>
    <cfRule type="cellIs" dxfId="258" priority="6" operator="greaterThan">
      <formula>0.9</formula>
    </cfRule>
  </conditionalFormatting>
  <conditionalFormatting sqref="R14">
    <cfRule type="cellIs" dxfId="257" priority="7" operator="between">
      <formula>0</formula>
      <formula>0.6</formula>
    </cfRule>
    <cfRule type="cellIs" dxfId="256" priority="7" operator="between">
      <formula>0.6</formula>
      <formula>0.9</formula>
    </cfRule>
    <cfRule type="cellIs" dxfId="255" priority="7" operator="greaterThan">
      <formula>0.9</formula>
    </cfRule>
  </conditionalFormatting>
  <conditionalFormatting sqref="R15">
    <cfRule type="cellIs" dxfId="254" priority="8" operator="between">
      <formula>0</formula>
      <formula>0.6</formula>
    </cfRule>
    <cfRule type="cellIs" dxfId="253" priority="8" operator="between">
      <formula>0.6</formula>
      <formula>0.9</formula>
    </cfRule>
    <cfRule type="cellIs" dxfId="252" priority="8" operator="greaterThan">
      <formula>0.9</formula>
    </cfRule>
  </conditionalFormatting>
  <conditionalFormatting sqref="R16">
    <cfRule type="cellIs" dxfId="251" priority="9" operator="between">
      <formula>0</formula>
      <formula>0.6</formula>
    </cfRule>
    <cfRule type="cellIs" dxfId="250" priority="9" operator="between">
      <formula>0.6</formula>
      <formula>0.9</formula>
    </cfRule>
    <cfRule type="cellIs" dxfId="249" priority="9" operator="greaterThan">
      <formula>0.9</formula>
    </cfRule>
  </conditionalFormatting>
  <conditionalFormatting sqref="R17">
    <cfRule type="cellIs" dxfId="248" priority="10" operator="between">
      <formula>0</formula>
      <formula>0.6</formula>
    </cfRule>
    <cfRule type="cellIs" dxfId="247" priority="10" operator="between">
      <formula>0.6</formula>
      <formula>0.9</formula>
    </cfRule>
    <cfRule type="cellIs" dxfId="246" priority="10" operator="greaterThan">
      <formula>0.9</formula>
    </cfRule>
  </conditionalFormatting>
  <pageMargins left="0.75" right="0.75" top="0.75" bottom="0.5" header="0.5" footer="0.7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265</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191.25" x14ac:dyDescent="0.25">
      <c r="A8" s="22">
        <v>1</v>
      </c>
      <c r="B8" s="22">
        <v>1</v>
      </c>
      <c r="C8" s="24" t="s">
        <v>266</v>
      </c>
      <c r="D8" s="22" t="s">
        <v>39</v>
      </c>
      <c r="E8" s="22" t="s">
        <v>52</v>
      </c>
      <c r="F8" s="34"/>
      <c r="G8" s="25" t="s">
        <v>267</v>
      </c>
      <c r="H8" s="25" t="s">
        <v>268</v>
      </c>
      <c r="I8" s="25" t="s">
        <v>269</v>
      </c>
      <c r="J8" s="25" t="s">
        <v>270</v>
      </c>
      <c r="K8" s="26">
        <v>1</v>
      </c>
      <c r="L8" s="27">
        <v>44409</v>
      </c>
      <c r="M8" s="27">
        <v>44530</v>
      </c>
      <c r="N8" s="25" t="s">
        <v>271</v>
      </c>
      <c r="O8" s="27">
        <v>44469</v>
      </c>
      <c r="P8" s="26">
        <v>1</v>
      </c>
      <c r="Q8" s="28">
        <v>1</v>
      </c>
      <c r="R8" s="30">
        <v>1</v>
      </c>
      <c r="S8" s="25" t="s">
        <v>272</v>
      </c>
      <c r="T8" s="25" t="s">
        <v>273</v>
      </c>
      <c r="U8" s="31"/>
      <c r="V8" s="31"/>
      <c r="W8" s="31"/>
      <c r="X8" s="31"/>
      <c r="Y8" s="33"/>
    </row>
    <row r="9" spans="1:25" ht="38.25" x14ac:dyDescent="0.25">
      <c r="A9" s="7">
        <v>1</v>
      </c>
      <c r="B9" s="7">
        <v>1</v>
      </c>
      <c r="C9" s="5" t="s">
        <v>274</v>
      </c>
      <c r="D9" s="7" t="s">
        <v>39</v>
      </c>
      <c r="E9" s="7" t="s">
        <v>52</v>
      </c>
      <c r="F9" s="5" t="s">
        <v>275</v>
      </c>
      <c r="G9" s="4" t="s">
        <v>276</v>
      </c>
      <c r="H9" s="25" t="s">
        <v>277</v>
      </c>
      <c r="I9" s="25" t="s">
        <v>278</v>
      </c>
      <c r="J9" s="25" t="s">
        <v>270</v>
      </c>
      <c r="K9" s="26">
        <v>1</v>
      </c>
      <c r="L9" s="27">
        <v>44440</v>
      </c>
      <c r="M9" s="27">
        <v>44561</v>
      </c>
      <c r="N9" s="25" t="s">
        <v>279</v>
      </c>
      <c r="O9" s="32"/>
      <c r="P9" s="32"/>
      <c r="Q9" s="32"/>
      <c r="R9" s="30">
        <f t="shared" ref="R9:R21" si="0">SUM(Q9:Q9)</f>
        <v>0</v>
      </c>
      <c r="S9" s="31"/>
      <c r="T9" s="31"/>
      <c r="U9" s="31"/>
      <c r="V9" s="31"/>
      <c r="W9" s="31"/>
      <c r="X9" s="31"/>
      <c r="Y9" s="33"/>
    </row>
    <row r="10" spans="1:25" ht="63.75" x14ac:dyDescent="0.25">
      <c r="A10" s="7">
        <v>1</v>
      </c>
      <c r="B10" s="7">
        <v>1</v>
      </c>
      <c r="C10" s="5" t="s">
        <v>274</v>
      </c>
      <c r="D10" s="7" t="s">
        <v>39</v>
      </c>
      <c r="E10" s="7" t="s">
        <v>52</v>
      </c>
      <c r="F10" s="5" t="s">
        <v>275</v>
      </c>
      <c r="G10" s="4" t="s">
        <v>276</v>
      </c>
      <c r="H10" s="25" t="s">
        <v>280</v>
      </c>
      <c r="I10" s="25" t="s">
        <v>281</v>
      </c>
      <c r="J10" s="25" t="s">
        <v>282</v>
      </c>
      <c r="K10" s="26">
        <v>1</v>
      </c>
      <c r="L10" s="27">
        <v>44440</v>
      </c>
      <c r="M10" s="27">
        <v>44561</v>
      </c>
      <c r="N10" s="25" t="s">
        <v>279</v>
      </c>
      <c r="O10" s="32"/>
      <c r="P10" s="32"/>
      <c r="Q10" s="32"/>
      <c r="R10" s="30">
        <f t="shared" si="0"/>
        <v>0</v>
      </c>
      <c r="S10" s="31"/>
      <c r="T10" s="31"/>
      <c r="U10" s="31"/>
      <c r="V10" s="31"/>
      <c r="W10" s="31"/>
      <c r="X10" s="31"/>
      <c r="Y10" s="33"/>
    </row>
    <row r="11" spans="1:25" ht="102" x14ac:dyDescent="0.25">
      <c r="A11" s="22">
        <v>2</v>
      </c>
      <c r="B11" s="22">
        <v>2</v>
      </c>
      <c r="C11" s="24" t="s">
        <v>283</v>
      </c>
      <c r="D11" s="22" t="s">
        <v>39</v>
      </c>
      <c r="E11" s="22" t="s">
        <v>52</v>
      </c>
      <c r="F11" s="34"/>
      <c r="G11" s="25" t="s">
        <v>284</v>
      </c>
      <c r="H11" s="25" t="s">
        <v>285</v>
      </c>
      <c r="I11" s="25" t="s">
        <v>286</v>
      </c>
      <c r="J11" s="25" t="s">
        <v>100</v>
      </c>
      <c r="K11" s="26">
        <v>1</v>
      </c>
      <c r="L11" s="27">
        <v>44409</v>
      </c>
      <c r="M11" s="27">
        <v>44500</v>
      </c>
      <c r="N11" s="25" t="s">
        <v>271</v>
      </c>
      <c r="O11" s="32"/>
      <c r="P11" s="32"/>
      <c r="Q11" s="32"/>
      <c r="R11" s="30">
        <f t="shared" si="0"/>
        <v>0</v>
      </c>
      <c r="S11" s="31"/>
      <c r="T11" s="31"/>
      <c r="U11" s="31"/>
      <c r="V11" s="31"/>
      <c r="W11" s="31"/>
      <c r="X11" s="31"/>
      <c r="Y11" s="33"/>
    </row>
    <row r="12" spans="1:25" ht="51" x14ac:dyDescent="0.25">
      <c r="A12" s="7">
        <v>2</v>
      </c>
      <c r="B12" s="7">
        <v>1</v>
      </c>
      <c r="C12" s="5" t="s">
        <v>287</v>
      </c>
      <c r="D12" s="7" t="s">
        <v>39</v>
      </c>
      <c r="E12" s="7" t="s">
        <v>52</v>
      </c>
      <c r="F12" s="5" t="s">
        <v>288</v>
      </c>
      <c r="G12" s="4" t="s">
        <v>289</v>
      </c>
      <c r="H12" s="25" t="s">
        <v>290</v>
      </c>
      <c r="I12" s="25" t="s">
        <v>291</v>
      </c>
      <c r="J12" s="25" t="s">
        <v>292</v>
      </c>
      <c r="K12" s="26">
        <v>1</v>
      </c>
      <c r="L12" s="27">
        <v>44440</v>
      </c>
      <c r="M12" s="27">
        <v>44561</v>
      </c>
      <c r="N12" s="25" t="s">
        <v>279</v>
      </c>
      <c r="O12" s="32"/>
      <c r="P12" s="32"/>
      <c r="Q12" s="32"/>
      <c r="R12" s="30">
        <f t="shared" si="0"/>
        <v>0</v>
      </c>
      <c r="S12" s="31"/>
      <c r="T12" s="31"/>
      <c r="U12" s="31"/>
      <c r="V12" s="31"/>
      <c r="W12" s="31"/>
      <c r="X12" s="31"/>
      <c r="Y12" s="33"/>
    </row>
    <row r="13" spans="1:25" ht="76.5" x14ac:dyDescent="0.25">
      <c r="A13" s="7">
        <v>2</v>
      </c>
      <c r="B13" s="7">
        <v>1</v>
      </c>
      <c r="C13" s="5" t="s">
        <v>287</v>
      </c>
      <c r="D13" s="7" t="s">
        <v>39</v>
      </c>
      <c r="E13" s="7" t="s">
        <v>52</v>
      </c>
      <c r="F13" s="5" t="s">
        <v>288</v>
      </c>
      <c r="G13" s="4" t="s">
        <v>289</v>
      </c>
      <c r="H13" s="25" t="s">
        <v>293</v>
      </c>
      <c r="I13" s="25" t="s">
        <v>294</v>
      </c>
      <c r="J13" s="25" t="s">
        <v>295</v>
      </c>
      <c r="K13" s="26">
        <v>1</v>
      </c>
      <c r="L13" s="27">
        <v>44440</v>
      </c>
      <c r="M13" s="27">
        <v>44561</v>
      </c>
      <c r="N13" s="25" t="s">
        <v>279</v>
      </c>
      <c r="O13" s="32"/>
      <c r="P13" s="32"/>
      <c r="Q13" s="32"/>
      <c r="R13" s="30">
        <f t="shared" si="0"/>
        <v>0</v>
      </c>
      <c r="S13" s="31"/>
      <c r="T13" s="31"/>
      <c r="U13" s="31"/>
      <c r="V13" s="31"/>
      <c r="W13" s="31"/>
      <c r="X13" s="31"/>
      <c r="Y13" s="33"/>
    </row>
    <row r="14" spans="1:25" ht="63.75" x14ac:dyDescent="0.25">
      <c r="A14" s="7">
        <v>3</v>
      </c>
      <c r="B14" s="7">
        <v>3</v>
      </c>
      <c r="C14" s="5" t="s">
        <v>296</v>
      </c>
      <c r="D14" s="7" t="s">
        <v>39</v>
      </c>
      <c r="E14" s="7" t="s">
        <v>52</v>
      </c>
      <c r="F14" s="1"/>
      <c r="G14" s="4" t="s">
        <v>297</v>
      </c>
      <c r="H14" s="25" t="s">
        <v>298</v>
      </c>
      <c r="I14" s="25" t="s">
        <v>299</v>
      </c>
      <c r="J14" s="25" t="s">
        <v>300</v>
      </c>
      <c r="K14" s="26">
        <v>1</v>
      </c>
      <c r="L14" s="27">
        <v>44409</v>
      </c>
      <c r="M14" s="27">
        <v>44500</v>
      </c>
      <c r="N14" s="25" t="s">
        <v>271</v>
      </c>
      <c r="O14" s="27">
        <v>44469</v>
      </c>
      <c r="P14" s="26">
        <v>1</v>
      </c>
      <c r="Q14" s="28">
        <v>1</v>
      </c>
      <c r="R14" s="30">
        <f t="shared" si="0"/>
        <v>1</v>
      </c>
      <c r="S14" s="25" t="s">
        <v>301</v>
      </c>
      <c r="T14" s="25" t="s">
        <v>302</v>
      </c>
      <c r="U14" s="31"/>
      <c r="V14" s="31"/>
      <c r="W14" s="31"/>
      <c r="X14" s="31"/>
      <c r="Y14" s="33"/>
    </row>
    <row r="15" spans="1:25" ht="38.25" x14ac:dyDescent="0.25">
      <c r="A15" s="7">
        <v>3</v>
      </c>
      <c r="B15" s="7">
        <v>3</v>
      </c>
      <c r="C15" s="5" t="s">
        <v>296</v>
      </c>
      <c r="D15" s="7" t="s">
        <v>39</v>
      </c>
      <c r="E15" s="7" t="s">
        <v>52</v>
      </c>
      <c r="F15" s="1"/>
      <c r="G15" s="4" t="s">
        <v>297</v>
      </c>
      <c r="H15" s="25" t="s">
        <v>303</v>
      </c>
      <c r="I15" s="25" t="s">
        <v>304</v>
      </c>
      <c r="J15" s="25" t="s">
        <v>305</v>
      </c>
      <c r="K15" s="26">
        <v>1</v>
      </c>
      <c r="L15" s="27">
        <v>44409</v>
      </c>
      <c r="M15" s="27">
        <v>44530</v>
      </c>
      <c r="N15" s="25" t="s">
        <v>271</v>
      </c>
      <c r="O15" s="32"/>
      <c r="P15" s="32"/>
      <c r="Q15" s="32"/>
      <c r="R15" s="30">
        <f t="shared" si="0"/>
        <v>0</v>
      </c>
      <c r="S15" s="31"/>
      <c r="T15" s="31"/>
      <c r="U15" s="31"/>
      <c r="V15" s="31"/>
      <c r="W15" s="31"/>
      <c r="X15" s="31"/>
      <c r="Y15" s="33"/>
    </row>
    <row r="16" spans="1:25" ht="51" x14ac:dyDescent="0.25">
      <c r="A16" s="7">
        <v>3</v>
      </c>
      <c r="B16" s="7">
        <v>1</v>
      </c>
      <c r="C16" s="5" t="s">
        <v>306</v>
      </c>
      <c r="D16" s="7" t="s">
        <v>39</v>
      </c>
      <c r="E16" s="7" t="s">
        <v>66</v>
      </c>
      <c r="F16" s="5" t="s">
        <v>307</v>
      </c>
      <c r="G16" s="4" t="s">
        <v>308</v>
      </c>
      <c r="H16" s="25" t="s">
        <v>309</v>
      </c>
      <c r="I16" s="25" t="s">
        <v>310</v>
      </c>
      <c r="J16" s="25" t="s">
        <v>311</v>
      </c>
      <c r="K16" s="26">
        <v>1</v>
      </c>
      <c r="L16" s="27">
        <v>44440</v>
      </c>
      <c r="M16" s="27">
        <v>44561</v>
      </c>
      <c r="N16" s="25" t="s">
        <v>279</v>
      </c>
      <c r="O16" s="32"/>
      <c r="P16" s="32"/>
      <c r="Q16" s="32"/>
      <c r="R16" s="30">
        <f t="shared" si="0"/>
        <v>0</v>
      </c>
      <c r="S16" s="31"/>
      <c r="T16" s="31"/>
      <c r="U16" s="31"/>
      <c r="V16" s="31"/>
      <c r="W16" s="31"/>
      <c r="X16" s="31"/>
      <c r="Y16" s="33"/>
    </row>
    <row r="17" spans="1:25" ht="51" x14ac:dyDescent="0.25">
      <c r="A17" s="7">
        <v>3</v>
      </c>
      <c r="B17" s="7">
        <v>1</v>
      </c>
      <c r="C17" s="5" t="s">
        <v>306</v>
      </c>
      <c r="D17" s="7" t="s">
        <v>39</v>
      </c>
      <c r="E17" s="7" t="s">
        <v>66</v>
      </c>
      <c r="F17" s="5" t="s">
        <v>307</v>
      </c>
      <c r="G17" s="4" t="s">
        <v>308</v>
      </c>
      <c r="H17" s="25" t="s">
        <v>312</v>
      </c>
      <c r="I17" s="25" t="s">
        <v>313</v>
      </c>
      <c r="J17" s="25" t="s">
        <v>314</v>
      </c>
      <c r="K17" s="26">
        <v>1</v>
      </c>
      <c r="L17" s="27">
        <v>44440</v>
      </c>
      <c r="M17" s="27">
        <v>44561</v>
      </c>
      <c r="N17" s="25" t="s">
        <v>279</v>
      </c>
      <c r="O17" s="32"/>
      <c r="P17" s="32"/>
      <c r="Q17" s="32"/>
      <c r="R17" s="30">
        <f t="shared" si="0"/>
        <v>0</v>
      </c>
      <c r="S17" s="31"/>
      <c r="T17" s="31"/>
      <c r="U17" s="31"/>
      <c r="V17" s="31"/>
      <c r="W17" s="31"/>
      <c r="X17" s="31"/>
      <c r="Y17" s="33"/>
    </row>
    <row r="18" spans="1:25" ht="76.5" x14ac:dyDescent="0.25">
      <c r="A18" s="22">
        <v>4</v>
      </c>
      <c r="B18" s="22">
        <v>1</v>
      </c>
      <c r="C18" s="24" t="s">
        <v>315</v>
      </c>
      <c r="D18" s="22" t="s">
        <v>39</v>
      </c>
      <c r="E18" s="22" t="s">
        <v>40</v>
      </c>
      <c r="F18" s="24" t="s">
        <v>275</v>
      </c>
      <c r="G18" s="25" t="s">
        <v>316</v>
      </c>
      <c r="H18" s="25" t="s">
        <v>317</v>
      </c>
      <c r="I18" s="25" t="s">
        <v>318</v>
      </c>
      <c r="J18" s="25" t="s">
        <v>319</v>
      </c>
      <c r="K18" s="26">
        <v>1</v>
      </c>
      <c r="L18" s="27">
        <v>44440</v>
      </c>
      <c r="M18" s="27">
        <v>44561</v>
      </c>
      <c r="N18" s="25" t="s">
        <v>279</v>
      </c>
      <c r="O18" s="32"/>
      <c r="P18" s="32"/>
      <c r="Q18" s="32"/>
      <c r="R18" s="30">
        <f t="shared" si="0"/>
        <v>0</v>
      </c>
      <c r="S18" s="31"/>
      <c r="T18" s="31"/>
      <c r="U18" s="31"/>
      <c r="V18" s="31"/>
      <c r="W18" s="31"/>
      <c r="X18" s="31"/>
      <c r="Y18" s="33"/>
    </row>
    <row r="19" spans="1:25" ht="51" x14ac:dyDescent="0.25">
      <c r="A19" s="7">
        <v>5</v>
      </c>
      <c r="B19" s="7">
        <v>5</v>
      </c>
      <c r="C19" s="5" t="s">
        <v>320</v>
      </c>
      <c r="D19" s="7" t="s">
        <v>39</v>
      </c>
      <c r="E19" s="7" t="s">
        <v>66</v>
      </c>
      <c r="F19" s="1"/>
      <c r="G19" s="4" t="s">
        <v>321</v>
      </c>
      <c r="H19" s="25" t="s">
        <v>322</v>
      </c>
      <c r="I19" s="25" t="s">
        <v>323</v>
      </c>
      <c r="J19" s="25" t="s">
        <v>324</v>
      </c>
      <c r="K19" s="26">
        <v>1</v>
      </c>
      <c r="L19" s="27">
        <v>44409</v>
      </c>
      <c r="M19" s="27">
        <v>44530</v>
      </c>
      <c r="N19" s="25" t="s">
        <v>271</v>
      </c>
      <c r="O19" s="32"/>
      <c r="P19" s="32"/>
      <c r="Q19" s="32"/>
      <c r="R19" s="30">
        <f t="shared" si="0"/>
        <v>0</v>
      </c>
      <c r="S19" s="31"/>
      <c r="T19" s="31"/>
      <c r="U19" s="31"/>
      <c r="V19" s="31"/>
      <c r="W19" s="31"/>
      <c r="X19" s="31"/>
      <c r="Y19" s="33"/>
    </row>
    <row r="20" spans="1:25" ht="51" x14ac:dyDescent="0.25">
      <c r="A20" s="7">
        <v>5</v>
      </c>
      <c r="B20" s="7">
        <v>5</v>
      </c>
      <c r="C20" s="5" t="s">
        <v>320</v>
      </c>
      <c r="D20" s="7" t="s">
        <v>39</v>
      </c>
      <c r="E20" s="7" t="s">
        <v>66</v>
      </c>
      <c r="F20" s="1"/>
      <c r="G20" s="4" t="s">
        <v>321</v>
      </c>
      <c r="H20" s="25" t="s">
        <v>325</v>
      </c>
      <c r="I20" s="25" t="s">
        <v>326</v>
      </c>
      <c r="J20" s="25" t="s">
        <v>324</v>
      </c>
      <c r="K20" s="26">
        <v>1</v>
      </c>
      <c r="L20" s="27">
        <v>44409</v>
      </c>
      <c r="M20" s="27">
        <v>44530</v>
      </c>
      <c r="N20" s="25" t="s">
        <v>271</v>
      </c>
      <c r="O20" s="32"/>
      <c r="P20" s="32"/>
      <c r="Q20" s="32"/>
      <c r="R20" s="30">
        <f t="shared" si="0"/>
        <v>0</v>
      </c>
      <c r="S20" s="31"/>
      <c r="T20" s="31"/>
      <c r="U20" s="31"/>
      <c r="V20" s="31"/>
      <c r="W20" s="31"/>
      <c r="X20" s="31"/>
      <c r="Y20" s="33"/>
    </row>
    <row r="21" spans="1:25" ht="127.5" x14ac:dyDescent="0.25">
      <c r="A21" s="22">
        <v>5</v>
      </c>
      <c r="B21" s="22">
        <v>1</v>
      </c>
      <c r="C21" s="24" t="s">
        <v>327</v>
      </c>
      <c r="D21" s="22" t="s">
        <v>39</v>
      </c>
      <c r="E21" s="22" t="s">
        <v>40</v>
      </c>
      <c r="F21" s="24" t="s">
        <v>275</v>
      </c>
      <c r="G21" s="25" t="s">
        <v>328</v>
      </c>
      <c r="H21" s="25" t="s">
        <v>329</v>
      </c>
      <c r="I21" s="25" t="s">
        <v>330</v>
      </c>
      <c r="J21" s="25" t="s">
        <v>292</v>
      </c>
      <c r="K21" s="26">
        <v>1</v>
      </c>
      <c r="L21" s="27">
        <v>44440</v>
      </c>
      <c r="M21" s="27">
        <v>44561</v>
      </c>
      <c r="N21" s="25" t="s">
        <v>279</v>
      </c>
      <c r="O21" s="32"/>
      <c r="P21" s="32"/>
      <c r="Q21" s="32"/>
      <c r="R21" s="30">
        <f t="shared" si="0"/>
        <v>0</v>
      </c>
      <c r="S21" s="31"/>
      <c r="T21" s="31"/>
      <c r="U21" s="31"/>
      <c r="V21" s="31"/>
      <c r="W21" s="31"/>
      <c r="X21" s="31"/>
      <c r="Y21" s="33"/>
    </row>
  </sheetData>
  <mergeCells count="49">
    <mergeCell ref="F19:F20"/>
    <mergeCell ref="G9:G10"/>
    <mergeCell ref="G12:G13"/>
    <mergeCell ref="G14:G15"/>
    <mergeCell ref="G16:G17"/>
    <mergeCell ref="G19:G20"/>
    <mergeCell ref="A19:A20"/>
    <mergeCell ref="B19:B20"/>
    <mergeCell ref="C19:C20"/>
    <mergeCell ref="D19:D20"/>
    <mergeCell ref="E19:E20"/>
    <mergeCell ref="F14:F15"/>
    <mergeCell ref="A16:A17"/>
    <mergeCell ref="B16:B17"/>
    <mergeCell ref="C16:C17"/>
    <mergeCell ref="D16:D17"/>
    <mergeCell ref="E16:E17"/>
    <mergeCell ref="F16:F17"/>
    <mergeCell ref="A14:A15"/>
    <mergeCell ref="B14:B15"/>
    <mergeCell ref="C14:C15"/>
    <mergeCell ref="D14:D15"/>
    <mergeCell ref="E14:E15"/>
    <mergeCell ref="F9:F10"/>
    <mergeCell ref="A12:A13"/>
    <mergeCell ref="B12:B13"/>
    <mergeCell ref="C12:C13"/>
    <mergeCell ref="D12:D13"/>
    <mergeCell ref="E12:E13"/>
    <mergeCell ref="F12:F13"/>
    <mergeCell ref="A9:A10"/>
    <mergeCell ref="B9:B10"/>
    <mergeCell ref="C9:C10"/>
    <mergeCell ref="D9:D10"/>
    <mergeCell ref="E9:E10"/>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45" priority="1" operator="between">
      <formula>0</formula>
      <formula>0.6</formula>
    </cfRule>
    <cfRule type="cellIs" dxfId="244" priority="1" operator="between">
      <formula>0.6</formula>
      <formula>0.9</formula>
    </cfRule>
    <cfRule type="cellIs" dxfId="243" priority="1" operator="greaterThan">
      <formula>0.9</formula>
    </cfRule>
    <cfRule type="cellIs" dxfId="242" priority="1" operator="between">
      <formula>0</formula>
      <formula>0.6</formula>
    </cfRule>
    <cfRule type="cellIs" dxfId="241" priority="1" operator="between">
      <formula>0.6</formula>
      <formula>0.9</formula>
    </cfRule>
    <cfRule type="cellIs" dxfId="240" priority="1" operator="greaterThan">
      <formula>0.9</formula>
    </cfRule>
  </conditionalFormatting>
  <conditionalFormatting sqref="R9">
    <cfRule type="cellIs" dxfId="239" priority="2" operator="between">
      <formula>0</formula>
      <formula>0.6</formula>
    </cfRule>
    <cfRule type="cellIs" dxfId="238" priority="2" operator="between">
      <formula>0.6</formula>
      <formula>0.9</formula>
    </cfRule>
    <cfRule type="cellIs" dxfId="237" priority="2" operator="greaterThan">
      <formula>0.9</formula>
    </cfRule>
  </conditionalFormatting>
  <conditionalFormatting sqref="R10">
    <cfRule type="cellIs" dxfId="236" priority="3" operator="between">
      <formula>0</formula>
      <formula>0.6</formula>
    </cfRule>
    <cfRule type="cellIs" dxfId="235" priority="3" operator="between">
      <formula>0.6</formula>
      <formula>0.9</formula>
    </cfRule>
    <cfRule type="cellIs" dxfId="234" priority="3" operator="greaterThan">
      <formula>0.9</formula>
    </cfRule>
  </conditionalFormatting>
  <conditionalFormatting sqref="R11">
    <cfRule type="cellIs" dxfId="233" priority="4" operator="between">
      <formula>0</formula>
      <formula>0.6</formula>
    </cfRule>
    <cfRule type="cellIs" dxfId="232" priority="4" operator="between">
      <formula>0.6</formula>
      <formula>0.9</formula>
    </cfRule>
    <cfRule type="cellIs" dxfId="231" priority="4" operator="greaterThan">
      <formula>0.9</formula>
    </cfRule>
  </conditionalFormatting>
  <conditionalFormatting sqref="R12">
    <cfRule type="cellIs" dxfId="230" priority="5" operator="between">
      <formula>0</formula>
      <formula>0.6</formula>
    </cfRule>
    <cfRule type="cellIs" dxfId="229" priority="5" operator="between">
      <formula>0.6</formula>
      <formula>0.9</formula>
    </cfRule>
    <cfRule type="cellIs" dxfId="228" priority="5" operator="greaterThan">
      <formula>0.9</formula>
    </cfRule>
  </conditionalFormatting>
  <conditionalFormatting sqref="R13">
    <cfRule type="cellIs" dxfId="227" priority="6" operator="between">
      <formula>0</formula>
      <formula>0.6</formula>
    </cfRule>
    <cfRule type="cellIs" dxfId="226" priority="6" operator="between">
      <formula>0.6</formula>
      <formula>0.9</formula>
    </cfRule>
    <cfRule type="cellIs" dxfId="225" priority="6" operator="greaterThan">
      <formula>0.9</formula>
    </cfRule>
  </conditionalFormatting>
  <conditionalFormatting sqref="R14">
    <cfRule type="cellIs" dxfId="224" priority="7" operator="between">
      <formula>0</formula>
      <formula>0.6</formula>
    </cfRule>
    <cfRule type="cellIs" dxfId="223" priority="7" operator="between">
      <formula>0.6</formula>
      <formula>0.9</formula>
    </cfRule>
    <cfRule type="cellIs" dxfId="222" priority="7" operator="greaterThan">
      <formula>0.9</formula>
    </cfRule>
  </conditionalFormatting>
  <conditionalFormatting sqref="R15">
    <cfRule type="cellIs" dxfId="221" priority="8" operator="between">
      <formula>0</formula>
      <formula>0.6</formula>
    </cfRule>
    <cfRule type="cellIs" dxfId="220" priority="8" operator="between">
      <formula>0.6</formula>
      <formula>0.9</formula>
    </cfRule>
    <cfRule type="cellIs" dxfId="219" priority="8" operator="greaterThan">
      <formula>0.9</formula>
    </cfRule>
  </conditionalFormatting>
  <conditionalFormatting sqref="R16">
    <cfRule type="cellIs" dxfId="218" priority="9" operator="between">
      <formula>0</formula>
      <formula>0.6</formula>
    </cfRule>
    <cfRule type="cellIs" dxfId="217" priority="9" operator="between">
      <formula>0.6</formula>
      <formula>0.9</formula>
    </cfRule>
    <cfRule type="cellIs" dxfId="216" priority="9" operator="greaterThan">
      <formula>0.9</formula>
    </cfRule>
  </conditionalFormatting>
  <conditionalFormatting sqref="R17">
    <cfRule type="cellIs" dxfId="215" priority="10" operator="between">
      <formula>0</formula>
      <formula>0.6</formula>
    </cfRule>
    <cfRule type="cellIs" dxfId="214" priority="10" operator="between">
      <formula>0.6</formula>
      <formula>0.9</formula>
    </cfRule>
    <cfRule type="cellIs" dxfId="213" priority="10" operator="greaterThan">
      <formula>0.9</formula>
    </cfRule>
  </conditionalFormatting>
  <conditionalFormatting sqref="R18">
    <cfRule type="cellIs" dxfId="212" priority="11" operator="between">
      <formula>0</formula>
      <formula>0.6</formula>
    </cfRule>
    <cfRule type="cellIs" dxfId="211" priority="11" operator="between">
      <formula>0.6</formula>
      <formula>0.9</formula>
    </cfRule>
    <cfRule type="cellIs" dxfId="210" priority="11" operator="greaterThan">
      <formula>0.9</formula>
    </cfRule>
  </conditionalFormatting>
  <conditionalFormatting sqref="R19">
    <cfRule type="cellIs" dxfId="209" priority="12" operator="between">
      <formula>0</formula>
      <formula>0.6</formula>
    </cfRule>
    <cfRule type="cellIs" dxfId="208" priority="12" operator="between">
      <formula>0.6</formula>
      <formula>0.9</formula>
    </cfRule>
    <cfRule type="cellIs" dxfId="207" priority="12" operator="greaterThan">
      <formula>0.9</formula>
    </cfRule>
  </conditionalFormatting>
  <conditionalFormatting sqref="R20">
    <cfRule type="cellIs" dxfId="206" priority="13" operator="between">
      <formula>0</formula>
      <formula>0.6</formula>
    </cfRule>
    <cfRule type="cellIs" dxfId="205" priority="13" operator="between">
      <formula>0.6</formula>
      <formula>0.9</formula>
    </cfRule>
    <cfRule type="cellIs" dxfId="204" priority="13" operator="greaterThan">
      <formula>0.9</formula>
    </cfRule>
  </conditionalFormatting>
  <conditionalFormatting sqref="R21">
    <cfRule type="cellIs" dxfId="203" priority="14" operator="between">
      <formula>0</formula>
      <formula>0.6</formula>
    </cfRule>
    <cfRule type="cellIs" dxfId="202" priority="14" operator="between">
      <formula>0.6</formula>
      <formula>0.9</formula>
    </cfRule>
    <cfRule type="cellIs" dxfId="201" priority="14" operator="greaterThan">
      <formula>0.9</formula>
    </cfRule>
  </conditionalFormatting>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331</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140.25" x14ac:dyDescent="0.25">
      <c r="A8" s="22">
        <v>21</v>
      </c>
      <c r="B8" s="23"/>
      <c r="C8" s="24" t="s">
        <v>332</v>
      </c>
      <c r="D8" s="22" t="s">
        <v>39</v>
      </c>
      <c r="E8" s="22" t="s">
        <v>66</v>
      </c>
      <c r="F8" s="24" t="s">
        <v>333</v>
      </c>
      <c r="G8" s="25" t="s">
        <v>334</v>
      </c>
      <c r="H8" s="25" t="s">
        <v>335</v>
      </c>
      <c r="I8" s="25" t="s">
        <v>336</v>
      </c>
      <c r="J8" s="25" t="s">
        <v>337</v>
      </c>
      <c r="K8" s="26">
        <v>1</v>
      </c>
      <c r="L8" s="27">
        <v>44378</v>
      </c>
      <c r="M8" s="27">
        <v>44561</v>
      </c>
      <c r="N8" s="25" t="s">
        <v>271</v>
      </c>
      <c r="O8" s="32"/>
      <c r="P8" s="32"/>
      <c r="Q8" s="32"/>
      <c r="R8" s="30">
        <v>0</v>
      </c>
      <c r="S8" s="31"/>
      <c r="T8" s="31"/>
      <c r="U8" s="31"/>
      <c r="V8" s="31"/>
      <c r="W8" s="31"/>
      <c r="X8" s="31"/>
      <c r="Y8" s="33"/>
    </row>
    <row r="9" spans="1:25" ht="204" x14ac:dyDescent="0.25">
      <c r="A9" s="22">
        <v>22</v>
      </c>
      <c r="B9" s="23"/>
      <c r="C9" s="24" t="s">
        <v>338</v>
      </c>
      <c r="D9" s="22" t="s">
        <v>39</v>
      </c>
      <c r="E9" s="22" t="s">
        <v>66</v>
      </c>
      <c r="F9" s="24" t="s">
        <v>339</v>
      </c>
      <c r="G9" s="25" t="s">
        <v>340</v>
      </c>
      <c r="H9" s="25" t="s">
        <v>341</v>
      </c>
      <c r="I9" s="25" t="s">
        <v>342</v>
      </c>
      <c r="J9" s="25" t="s">
        <v>343</v>
      </c>
      <c r="K9" s="26">
        <v>1</v>
      </c>
      <c r="L9" s="27">
        <v>44378</v>
      </c>
      <c r="M9" s="27">
        <v>44561</v>
      </c>
      <c r="N9" s="25" t="s">
        <v>271</v>
      </c>
      <c r="O9" s="32"/>
      <c r="P9" s="32"/>
      <c r="Q9" s="32"/>
      <c r="R9" s="30">
        <f t="shared" ref="R9:R18" si="0">SUM(Q9:Q9)</f>
        <v>0</v>
      </c>
      <c r="S9" s="31"/>
      <c r="T9" s="31"/>
      <c r="U9" s="31"/>
      <c r="V9" s="31"/>
      <c r="W9" s="31"/>
      <c r="X9" s="31"/>
      <c r="Y9" s="33"/>
    </row>
    <row r="10" spans="1:25" ht="102" x14ac:dyDescent="0.25">
      <c r="A10" s="22">
        <v>421</v>
      </c>
      <c r="B10" s="22">
        <v>1</v>
      </c>
      <c r="C10" s="24" t="s">
        <v>344</v>
      </c>
      <c r="D10" s="22" t="s">
        <v>39</v>
      </c>
      <c r="E10" s="22" t="s">
        <v>52</v>
      </c>
      <c r="F10" s="24" t="s">
        <v>345</v>
      </c>
      <c r="G10" s="25" t="s">
        <v>346</v>
      </c>
      <c r="H10" s="25" t="s">
        <v>347</v>
      </c>
      <c r="I10" s="25" t="s">
        <v>348</v>
      </c>
      <c r="J10" s="25" t="s">
        <v>349</v>
      </c>
      <c r="K10" s="26">
        <v>2</v>
      </c>
      <c r="L10" s="27">
        <v>44378</v>
      </c>
      <c r="M10" s="27">
        <v>44561</v>
      </c>
      <c r="N10" s="25" t="s">
        <v>271</v>
      </c>
      <c r="O10" s="32"/>
      <c r="P10" s="32"/>
      <c r="Q10" s="32"/>
      <c r="R10" s="30">
        <f t="shared" si="0"/>
        <v>0</v>
      </c>
      <c r="S10" s="31"/>
      <c r="T10" s="31"/>
      <c r="U10" s="31"/>
      <c r="V10" s="31"/>
      <c r="W10" s="31"/>
      <c r="X10" s="31"/>
      <c r="Y10" s="33"/>
    </row>
    <row r="11" spans="1:25" ht="165.75" x14ac:dyDescent="0.25">
      <c r="A11" s="22">
        <v>422</v>
      </c>
      <c r="B11" s="22">
        <v>2</v>
      </c>
      <c r="C11" s="24" t="s">
        <v>350</v>
      </c>
      <c r="D11" s="22" t="s">
        <v>39</v>
      </c>
      <c r="E11" s="22" t="s">
        <v>52</v>
      </c>
      <c r="F11" s="24" t="s">
        <v>351</v>
      </c>
      <c r="G11" s="25" t="s">
        <v>352</v>
      </c>
      <c r="H11" s="25" t="s">
        <v>353</v>
      </c>
      <c r="I11" s="25" t="s">
        <v>354</v>
      </c>
      <c r="J11" s="25" t="s">
        <v>355</v>
      </c>
      <c r="K11" s="26">
        <v>3</v>
      </c>
      <c r="L11" s="27">
        <v>44378</v>
      </c>
      <c r="M11" s="27">
        <v>44561</v>
      </c>
      <c r="N11" s="25" t="s">
        <v>271</v>
      </c>
      <c r="O11" s="32"/>
      <c r="P11" s="32"/>
      <c r="Q11" s="32"/>
      <c r="R11" s="30">
        <f t="shared" si="0"/>
        <v>0</v>
      </c>
      <c r="S11" s="31"/>
      <c r="T11" s="31"/>
      <c r="U11" s="31"/>
      <c r="V11" s="31"/>
      <c r="W11" s="31"/>
      <c r="X11" s="31"/>
      <c r="Y11" s="33"/>
    </row>
    <row r="12" spans="1:25" ht="127.5" x14ac:dyDescent="0.25">
      <c r="A12" s="22">
        <v>423</v>
      </c>
      <c r="B12" s="22">
        <v>3</v>
      </c>
      <c r="C12" s="24" t="s">
        <v>356</v>
      </c>
      <c r="D12" s="22" t="s">
        <v>39</v>
      </c>
      <c r="E12" s="22" t="s">
        <v>52</v>
      </c>
      <c r="F12" s="24" t="s">
        <v>357</v>
      </c>
      <c r="G12" s="25" t="s">
        <v>358</v>
      </c>
      <c r="H12" s="25" t="s">
        <v>359</v>
      </c>
      <c r="I12" s="25" t="s">
        <v>360</v>
      </c>
      <c r="J12" s="25" t="s">
        <v>361</v>
      </c>
      <c r="K12" s="26">
        <v>1</v>
      </c>
      <c r="L12" s="27">
        <v>44378</v>
      </c>
      <c r="M12" s="27">
        <v>44469</v>
      </c>
      <c r="N12" s="25" t="s">
        <v>271</v>
      </c>
      <c r="O12" s="27">
        <v>44469</v>
      </c>
      <c r="P12" s="26">
        <v>1</v>
      </c>
      <c r="Q12" s="28">
        <v>1</v>
      </c>
      <c r="R12" s="30">
        <f t="shared" si="0"/>
        <v>1</v>
      </c>
      <c r="S12" s="25" t="s">
        <v>362</v>
      </c>
      <c r="T12" s="25" t="s">
        <v>363</v>
      </c>
      <c r="U12" s="31"/>
      <c r="V12" s="31"/>
      <c r="W12" s="31"/>
      <c r="X12" s="31"/>
      <c r="Y12" s="33"/>
    </row>
    <row r="13" spans="1:25" ht="153" x14ac:dyDescent="0.25">
      <c r="A13" s="22">
        <v>431</v>
      </c>
      <c r="B13" s="22">
        <v>4</v>
      </c>
      <c r="C13" s="24" t="s">
        <v>364</v>
      </c>
      <c r="D13" s="22" t="s">
        <v>39</v>
      </c>
      <c r="E13" s="22" t="s">
        <v>40</v>
      </c>
      <c r="F13" s="24" t="s">
        <v>365</v>
      </c>
      <c r="G13" s="25" t="s">
        <v>366</v>
      </c>
      <c r="H13" s="25" t="s">
        <v>367</v>
      </c>
      <c r="I13" s="25" t="s">
        <v>269</v>
      </c>
      <c r="J13" s="25" t="s">
        <v>368</v>
      </c>
      <c r="K13" s="26">
        <v>1</v>
      </c>
      <c r="L13" s="27">
        <v>44378</v>
      </c>
      <c r="M13" s="27">
        <v>44561</v>
      </c>
      <c r="N13" s="25" t="s">
        <v>271</v>
      </c>
      <c r="O13" s="32"/>
      <c r="P13" s="32"/>
      <c r="Q13" s="32"/>
      <c r="R13" s="30">
        <f t="shared" si="0"/>
        <v>0</v>
      </c>
      <c r="S13" s="31"/>
      <c r="T13" s="31"/>
      <c r="U13" s="31"/>
      <c r="V13" s="31"/>
      <c r="W13" s="31"/>
      <c r="X13" s="31"/>
      <c r="Y13" s="33"/>
    </row>
    <row r="14" spans="1:25" ht="153" x14ac:dyDescent="0.25">
      <c r="A14" s="22">
        <v>432</v>
      </c>
      <c r="B14" s="22">
        <v>5</v>
      </c>
      <c r="C14" s="24" t="s">
        <v>369</v>
      </c>
      <c r="D14" s="22" t="s">
        <v>39</v>
      </c>
      <c r="E14" s="22" t="s">
        <v>40</v>
      </c>
      <c r="F14" s="24" t="s">
        <v>370</v>
      </c>
      <c r="G14" s="25" t="s">
        <v>371</v>
      </c>
      <c r="H14" s="25" t="s">
        <v>372</v>
      </c>
      <c r="I14" s="25" t="s">
        <v>269</v>
      </c>
      <c r="J14" s="25" t="s">
        <v>368</v>
      </c>
      <c r="K14" s="26">
        <v>1</v>
      </c>
      <c r="L14" s="27">
        <v>44378</v>
      </c>
      <c r="M14" s="27">
        <v>44561</v>
      </c>
      <c r="N14" s="25" t="s">
        <v>271</v>
      </c>
      <c r="O14" s="32"/>
      <c r="P14" s="32"/>
      <c r="Q14" s="32"/>
      <c r="R14" s="30">
        <f t="shared" si="0"/>
        <v>0</v>
      </c>
      <c r="S14" s="31"/>
      <c r="T14" s="31"/>
      <c r="U14" s="31"/>
      <c r="V14" s="31"/>
      <c r="W14" s="31"/>
      <c r="X14" s="31"/>
      <c r="Y14" s="33"/>
    </row>
    <row r="15" spans="1:25" ht="153" x14ac:dyDescent="0.25">
      <c r="A15" s="22">
        <v>433</v>
      </c>
      <c r="B15" s="22">
        <v>6</v>
      </c>
      <c r="C15" s="24" t="s">
        <v>373</v>
      </c>
      <c r="D15" s="22" t="s">
        <v>39</v>
      </c>
      <c r="E15" s="22" t="s">
        <v>40</v>
      </c>
      <c r="F15" s="24" t="s">
        <v>370</v>
      </c>
      <c r="G15" s="25" t="s">
        <v>374</v>
      </c>
      <c r="H15" s="25" t="s">
        <v>367</v>
      </c>
      <c r="I15" s="25" t="s">
        <v>375</v>
      </c>
      <c r="J15" s="25" t="s">
        <v>368</v>
      </c>
      <c r="K15" s="26">
        <v>1</v>
      </c>
      <c r="L15" s="27">
        <v>44378</v>
      </c>
      <c r="M15" s="27">
        <v>44561</v>
      </c>
      <c r="N15" s="25" t="s">
        <v>271</v>
      </c>
      <c r="O15" s="32"/>
      <c r="P15" s="32"/>
      <c r="Q15" s="32"/>
      <c r="R15" s="30">
        <f t="shared" si="0"/>
        <v>0</v>
      </c>
      <c r="S15" s="31"/>
      <c r="T15" s="31"/>
      <c r="U15" s="31"/>
      <c r="V15" s="31"/>
      <c r="W15" s="31"/>
      <c r="X15" s="31"/>
      <c r="Y15" s="33"/>
    </row>
    <row r="16" spans="1:25" ht="89.25" x14ac:dyDescent="0.25">
      <c r="A16" s="22">
        <v>434</v>
      </c>
      <c r="B16" s="22">
        <v>7</v>
      </c>
      <c r="C16" s="24" t="s">
        <v>376</v>
      </c>
      <c r="D16" s="22" t="s">
        <v>39</v>
      </c>
      <c r="E16" s="22" t="s">
        <v>40</v>
      </c>
      <c r="F16" s="24" t="s">
        <v>377</v>
      </c>
      <c r="G16" s="25" t="s">
        <v>378</v>
      </c>
      <c r="H16" s="25" t="s">
        <v>379</v>
      </c>
      <c r="I16" s="25" t="s">
        <v>380</v>
      </c>
      <c r="J16" s="25" t="s">
        <v>381</v>
      </c>
      <c r="K16" s="26">
        <v>1</v>
      </c>
      <c r="L16" s="27">
        <v>44378</v>
      </c>
      <c r="M16" s="27">
        <v>44561</v>
      </c>
      <c r="N16" s="25" t="s">
        <v>271</v>
      </c>
      <c r="O16" s="32"/>
      <c r="P16" s="32"/>
      <c r="Q16" s="32"/>
      <c r="R16" s="30">
        <f t="shared" si="0"/>
        <v>0</v>
      </c>
      <c r="S16" s="31"/>
      <c r="T16" s="31"/>
      <c r="U16" s="31"/>
      <c r="V16" s="31"/>
      <c r="W16" s="31"/>
      <c r="X16" s="31"/>
      <c r="Y16" s="33"/>
    </row>
    <row r="17" spans="1:25" ht="102" x14ac:dyDescent="0.25">
      <c r="A17" s="22">
        <v>435</v>
      </c>
      <c r="B17" s="22">
        <v>8</v>
      </c>
      <c r="C17" s="24" t="s">
        <v>382</v>
      </c>
      <c r="D17" s="22" t="s">
        <v>39</v>
      </c>
      <c r="E17" s="22" t="s">
        <v>40</v>
      </c>
      <c r="F17" s="24" t="s">
        <v>377</v>
      </c>
      <c r="G17" s="25" t="s">
        <v>383</v>
      </c>
      <c r="H17" s="25" t="s">
        <v>384</v>
      </c>
      <c r="I17" s="25" t="s">
        <v>385</v>
      </c>
      <c r="J17" s="25" t="s">
        <v>336</v>
      </c>
      <c r="K17" s="26">
        <v>1</v>
      </c>
      <c r="L17" s="27">
        <v>44378</v>
      </c>
      <c r="M17" s="27">
        <v>44469</v>
      </c>
      <c r="N17" s="25" t="s">
        <v>271</v>
      </c>
      <c r="O17" s="27">
        <v>44469</v>
      </c>
      <c r="P17" s="26">
        <v>1</v>
      </c>
      <c r="Q17" s="28">
        <v>1</v>
      </c>
      <c r="R17" s="30">
        <f t="shared" si="0"/>
        <v>1</v>
      </c>
      <c r="S17" s="25" t="s">
        <v>386</v>
      </c>
      <c r="T17" s="25" t="s">
        <v>387</v>
      </c>
      <c r="U17" s="31"/>
      <c r="V17" s="31"/>
      <c r="W17" s="31"/>
      <c r="X17" s="31"/>
      <c r="Y17" s="33"/>
    </row>
    <row r="18" spans="1:25" ht="114.75" x14ac:dyDescent="0.25">
      <c r="A18" s="22">
        <v>436</v>
      </c>
      <c r="B18" s="22">
        <v>9</v>
      </c>
      <c r="C18" s="24" t="s">
        <v>388</v>
      </c>
      <c r="D18" s="22" t="s">
        <v>39</v>
      </c>
      <c r="E18" s="22" t="s">
        <v>40</v>
      </c>
      <c r="F18" s="24" t="s">
        <v>389</v>
      </c>
      <c r="G18" s="25" t="s">
        <v>390</v>
      </c>
      <c r="H18" s="25" t="s">
        <v>391</v>
      </c>
      <c r="I18" s="25" t="s">
        <v>385</v>
      </c>
      <c r="J18" s="25" t="s">
        <v>336</v>
      </c>
      <c r="K18" s="26">
        <v>1</v>
      </c>
      <c r="L18" s="27">
        <v>44378</v>
      </c>
      <c r="M18" s="27">
        <v>44469</v>
      </c>
      <c r="N18" s="25" t="s">
        <v>271</v>
      </c>
      <c r="O18" s="27">
        <v>44469</v>
      </c>
      <c r="P18" s="26">
        <v>1</v>
      </c>
      <c r="Q18" s="28">
        <v>1</v>
      </c>
      <c r="R18" s="30">
        <f t="shared" si="0"/>
        <v>1</v>
      </c>
      <c r="S18" s="25" t="s">
        <v>392</v>
      </c>
      <c r="T18" s="25" t="s">
        <v>393</v>
      </c>
      <c r="U18" s="31"/>
      <c r="V18" s="31"/>
      <c r="W18" s="31"/>
      <c r="X18" s="31"/>
      <c r="Y18" s="33"/>
    </row>
  </sheetData>
  <mergeCells count="14">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00" priority="1" operator="between">
      <formula>0</formula>
      <formula>0.6</formula>
    </cfRule>
    <cfRule type="cellIs" dxfId="199" priority="1" operator="between">
      <formula>0.6</formula>
      <formula>0.9</formula>
    </cfRule>
    <cfRule type="cellIs" dxfId="198" priority="1" operator="greaterThan">
      <formula>0.9</formula>
    </cfRule>
    <cfRule type="cellIs" dxfId="197" priority="1" operator="between">
      <formula>0</formula>
      <formula>0.6</formula>
    </cfRule>
    <cfRule type="cellIs" dxfId="196" priority="1" operator="between">
      <formula>0.6</formula>
      <formula>0.9</formula>
    </cfRule>
    <cfRule type="cellIs" dxfId="195" priority="1" operator="greaterThan">
      <formula>0.9</formula>
    </cfRule>
  </conditionalFormatting>
  <conditionalFormatting sqref="R9">
    <cfRule type="cellIs" dxfId="194" priority="2" operator="between">
      <formula>0</formula>
      <formula>0.6</formula>
    </cfRule>
    <cfRule type="cellIs" dxfId="193" priority="2" operator="between">
      <formula>0.6</formula>
      <formula>0.9</formula>
    </cfRule>
    <cfRule type="cellIs" dxfId="192" priority="2" operator="greaterThan">
      <formula>0.9</formula>
    </cfRule>
  </conditionalFormatting>
  <conditionalFormatting sqref="R10">
    <cfRule type="cellIs" dxfId="191" priority="3" operator="between">
      <formula>0</formula>
      <formula>0.6</formula>
    </cfRule>
    <cfRule type="cellIs" dxfId="190" priority="3" operator="between">
      <formula>0.6</formula>
      <formula>0.9</formula>
    </cfRule>
    <cfRule type="cellIs" dxfId="189" priority="3" operator="greaterThan">
      <formula>0.9</formula>
    </cfRule>
  </conditionalFormatting>
  <conditionalFormatting sqref="R11">
    <cfRule type="cellIs" dxfId="188" priority="4" operator="between">
      <formula>0</formula>
      <formula>0.6</formula>
    </cfRule>
    <cfRule type="cellIs" dxfId="187" priority="4" operator="between">
      <formula>0.6</formula>
      <formula>0.9</formula>
    </cfRule>
    <cfRule type="cellIs" dxfId="186" priority="4" operator="greaterThan">
      <formula>0.9</formula>
    </cfRule>
  </conditionalFormatting>
  <conditionalFormatting sqref="R12">
    <cfRule type="cellIs" dxfId="185" priority="5" operator="between">
      <formula>0</formula>
      <formula>0.6</formula>
    </cfRule>
    <cfRule type="cellIs" dxfId="184" priority="5" operator="between">
      <formula>0.6</formula>
      <formula>0.9</formula>
    </cfRule>
    <cfRule type="cellIs" dxfId="183" priority="5" operator="greaterThan">
      <formula>0.9</formula>
    </cfRule>
  </conditionalFormatting>
  <conditionalFormatting sqref="R13">
    <cfRule type="cellIs" dxfId="182" priority="6" operator="between">
      <formula>0</formula>
      <formula>0.6</formula>
    </cfRule>
    <cfRule type="cellIs" dxfId="181" priority="6" operator="between">
      <formula>0.6</formula>
      <formula>0.9</formula>
    </cfRule>
    <cfRule type="cellIs" dxfId="180" priority="6" operator="greaterThan">
      <formula>0.9</formula>
    </cfRule>
  </conditionalFormatting>
  <conditionalFormatting sqref="R14">
    <cfRule type="cellIs" dxfId="179" priority="7" operator="between">
      <formula>0</formula>
      <formula>0.6</formula>
    </cfRule>
    <cfRule type="cellIs" dxfId="178" priority="7" operator="between">
      <formula>0.6</formula>
      <formula>0.9</formula>
    </cfRule>
    <cfRule type="cellIs" dxfId="177" priority="7" operator="greaterThan">
      <formula>0.9</formula>
    </cfRule>
  </conditionalFormatting>
  <conditionalFormatting sqref="R15">
    <cfRule type="cellIs" dxfId="176" priority="8" operator="between">
      <formula>0</formula>
      <formula>0.6</formula>
    </cfRule>
    <cfRule type="cellIs" dxfId="175" priority="8" operator="between">
      <formula>0.6</formula>
      <formula>0.9</formula>
    </cfRule>
    <cfRule type="cellIs" dxfId="174" priority="8" operator="greaterThan">
      <formula>0.9</formula>
    </cfRule>
  </conditionalFormatting>
  <conditionalFormatting sqref="R16">
    <cfRule type="cellIs" dxfId="173" priority="9" operator="between">
      <formula>0</formula>
      <formula>0.6</formula>
    </cfRule>
    <cfRule type="cellIs" dxfId="172" priority="9" operator="between">
      <formula>0.6</formula>
      <formula>0.9</formula>
    </cfRule>
    <cfRule type="cellIs" dxfId="171" priority="9" operator="greaterThan">
      <formula>0.9</formula>
    </cfRule>
  </conditionalFormatting>
  <conditionalFormatting sqref="R17">
    <cfRule type="cellIs" dxfId="170" priority="10" operator="between">
      <formula>0</formula>
      <formula>0.6</formula>
    </cfRule>
    <cfRule type="cellIs" dxfId="169" priority="10" operator="between">
      <formula>0.6</formula>
      <formula>0.9</formula>
    </cfRule>
    <cfRule type="cellIs" dxfId="168" priority="10" operator="greaterThan">
      <formula>0.9</formula>
    </cfRule>
  </conditionalFormatting>
  <conditionalFormatting sqref="R18">
    <cfRule type="cellIs" dxfId="167" priority="11" operator="between">
      <formula>0</formula>
      <formula>0.6</formula>
    </cfRule>
    <cfRule type="cellIs" dxfId="166" priority="11" operator="between">
      <formula>0.6</formula>
      <formula>0.9</formula>
    </cfRule>
    <cfRule type="cellIs" dxfId="165" priority="11" operator="greaterThan">
      <formula>0.9</formula>
    </cfRule>
  </conditionalFormatting>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394</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102" x14ac:dyDescent="0.25">
      <c r="A8" s="7">
        <v>1</v>
      </c>
      <c r="B8" s="7">
        <v>1</v>
      </c>
      <c r="C8" s="5" t="s">
        <v>395</v>
      </c>
      <c r="D8" s="7" t="s">
        <v>396</v>
      </c>
      <c r="E8" s="7" t="s">
        <v>52</v>
      </c>
      <c r="F8" s="1"/>
      <c r="G8" s="4" t="s">
        <v>397</v>
      </c>
      <c r="H8" s="25" t="s">
        <v>398</v>
      </c>
      <c r="I8" s="25" t="s">
        <v>399</v>
      </c>
      <c r="J8" s="25" t="s">
        <v>400</v>
      </c>
      <c r="K8" s="26">
        <v>1</v>
      </c>
      <c r="L8" s="27">
        <v>44181</v>
      </c>
      <c r="M8" s="27">
        <v>44227</v>
      </c>
      <c r="N8" s="25" t="s">
        <v>401</v>
      </c>
      <c r="O8" s="27">
        <v>44196</v>
      </c>
      <c r="P8" s="26">
        <v>1</v>
      </c>
      <c r="Q8" s="28">
        <v>1</v>
      </c>
      <c r="R8" s="30">
        <v>1</v>
      </c>
      <c r="S8" s="25" t="s">
        <v>402</v>
      </c>
      <c r="T8" s="25" t="s">
        <v>403</v>
      </c>
      <c r="U8" s="25" t="s">
        <v>404</v>
      </c>
      <c r="V8" s="31"/>
      <c r="W8" s="31"/>
      <c r="X8" s="29">
        <v>44459</v>
      </c>
      <c r="Y8" s="25" t="s">
        <v>405</v>
      </c>
    </row>
    <row r="9" spans="1:25" ht="76.5" x14ac:dyDescent="0.25">
      <c r="A9" s="7">
        <v>1</v>
      </c>
      <c r="B9" s="7">
        <v>1</v>
      </c>
      <c r="C9" s="5" t="s">
        <v>395</v>
      </c>
      <c r="D9" s="7" t="s">
        <v>396</v>
      </c>
      <c r="E9" s="7" t="s">
        <v>52</v>
      </c>
      <c r="F9" s="1"/>
      <c r="G9" s="4" t="s">
        <v>397</v>
      </c>
      <c r="H9" s="25" t="s">
        <v>406</v>
      </c>
      <c r="I9" s="25" t="s">
        <v>407</v>
      </c>
      <c r="J9" s="25" t="s">
        <v>408</v>
      </c>
      <c r="K9" s="26">
        <v>1</v>
      </c>
      <c r="L9" s="27">
        <v>44181</v>
      </c>
      <c r="M9" s="27">
        <v>44227</v>
      </c>
      <c r="N9" s="25" t="s">
        <v>401</v>
      </c>
      <c r="O9" s="27">
        <v>44196</v>
      </c>
      <c r="P9" s="26">
        <v>1</v>
      </c>
      <c r="Q9" s="28">
        <v>1</v>
      </c>
      <c r="R9" s="30">
        <f>SUM(Q9:Q9)</f>
        <v>1</v>
      </c>
      <c r="S9" s="25" t="s">
        <v>409</v>
      </c>
      <c r="T9" s="25" t="s">
        <v>410</v>
      </c>
      <c r="U9" s="25" t="s">
        <v>411</v>
      </c>
      <c r="V9" s="31"/>
      <c r="W9" s="31"/>
      <c r="X9" s="29">
        <v>44459</v>
      </c>
      <c r="Y9" s="25" t="s">
        <v>412</v>
      </c>
    </row>
    <row r="10" spans="1:25" ht="204" x14ac:dyDescent="0.25">
      <c r="A10" s="7">
        <v>1</v>
      </c>
      <c r="B10" s="6"/>
      <c r="C10" s="5" t="s">
        <v>413</v>
      </c>
      <c r="D10" s="7" t="s">
        <v>39</v>
      </c>
      <c r="E10" s="7" t="s">
        <v>52</v>
      </c>
      <c r="F10" s="1"/>
      <c r="G10" s="4" t="s">
        <v>414</v>
      </c>
      <c r="H10" s="25" t="s">
        <v>415</v>
      </c>
      <c r="I10" s="25" t="s">
        <v>416</v>
      </c>
      <c r="J10" s="25" t="s">
        <v>417</v>
      </c>
      <c r="K10" s="26">
        <v>1</v>
      </c>
      <c r="L10" s="27">
        <v>44214</v>
      </c>
      <c r="M10" s="27">
        <v>44561</v>
      </c>
      <c r="N10" s="25" t="s">
        <v>279</v>
      </c>
      <c r="O10" s="27">
        <v>44286</v>
      </c>
      <c r="P10" s="26">
        <v>1</v>
      </c>
      <c r="Q10" s="28">
        <v>1</v>
      </c>
      <c r="R10" s="30">
        <f>SUM(Q10:Q10)</f>
        <v>1</v>
      </c>
      <c r="S10" s="25" t="s">
        <v>418</v>
      </c>
      <c r="T10" s="25" t="s">
        <v>419</v>
      </c>
      <c r="U10" s="25" t="s">
        <v>420</v>
      </c>
      <c r="V10" s="31"/>
      <c r="W10" s="31"/>
      <c r="X10" s="31"/>
      <c r="Y10" s="33"/>
    </row>
    <row r="11" spans="1:25" ht="127.5" x14ac:dyDescent="0.25">
      <c r="A11" s="7">
        <v>1</v>
      </c>
      <c r="B11" s="6"/>
      <c r="C11" s="5" t="s">
        <v>413</v>
      </c>
      <c r="D11" s="7" t="s">
        <v>39</v>
      </c>
      <c r="E11" s="7" t="s">
        <v>52</v>
      </c>
      <c r="F11" s="1"/>
      <c r="G11" s="4" t="s">
        <v>414</v>
      </c>
      <c r="H11" s="25" t="s">
        <v>421</v>
      </c>
      <c r="I11" s="25" t="s">
        <v>422</v>
      </c>
      <c r="J11" s="25" t="s">
        <v>423</v>
      </c>
      <c r="K11" s="26">
        <v>1</v>
      </c>
      <c r="L11" s="27">
        <v>44214</v>
      </c>
      <c r="M11" s="27">
        <v>44253</v>
      </c>
      <c r="N11" s="25" t="s">
        <v>401</v>
      </c>
      <c r="O11" s="27">
        <v>44196</v>
      </c>
      <c r="P11" s="26">
        <v>1</v>
      </c>
      <c r="Q11" s="28">
        <v>1</v>
      </c>
      <c r="R11" s="30">
        <f>SUM(Q11:Q11)</f>
        <v>1</v>
      </c>
      <c r="S11" s="25" t="s">
        <v>424</v>
      </c>
      <c r="T11" s="25" t="s">
        <v>425</v>
      </c>
      <c r="U11" s="25" t="s">
        <v>426</v>
      </c>
      <c r="V11" s="31"/>
      <c r="W11" s="31"/>
      <c r="X11" s="31"/>
      <c r="Y11" s="33"/>
    </row>
    <row r="12" spans="1:25" ht="63.75" x14ac:dyDescent="0.25">
      <c r="A12" s="7">
        <v>1</v>
      </c>
      <c r="B12" s="6"/>
      <c r="C12" s="5" t="s">
        <v>413</v>
      </c>
      <c r="D12" s="7" t="s">
        <v>39</v>
      </c>
      <c r="E12" s="7" t="s">
        <v>52</v>
      </c>
      <c r="F12" s="1"/>
      <c r="G12" s="4" t="s">
        <v>414</v>
      </c>
      <c r="H12" s="4" t="s">
        <v>427</v>
      </c>
      <c r="I12" s="4" t="s">
        <v>428</v>
      </c>
      <c r="J12" s="4" t="s">
        <v>417</v>
      </c>
      <c r="K12" s="14">
        <v>2</v>
      </c>
      <c r="L12" s="10">
        <v>44228</v>
      </c>
      <c r="M12" s="10">
        <v>44500</v>
      </c>
      <c r="N12" s="4" t="s">
        <v>401</v>
      </c>
      <c r="O12" s="27">
        <v>44286</v>
      </c>
      <c r="P12" s="26">
        <v>1</v>
      </c>
      <c r="Q12" s="28">
        <v>0.5</v>
      </c>
      <c r="R12" s="3">
        <f>SUM(Q12:Q13)</f>
        <v>1</v>
      </c>
      <c r="S12" s="25" t="s">
        <v>429</v>
      </c>
      <c r="T12" s="25" t="s">
        <v>430</v>
      </c>
      <c r="U12" s="25" t="s">
        <v>431</v>
      </c>
      <c r="V12" s="31"/>
      <c r="W12" s="31"/>
      <c r="X12" s="12"/>
      <c r="Y12" s="8"/>
    </row>
    <row r="13" spans="1:25" ht="114.75" x14ac:dyDescent="0.25">
      <c r="A13" s="7">
        <v>1</v>
      </c>
      <c r="B13" s="6"/>
      <c r="C13" s="5" t="s">
        <v>413</v>
      </c>
      <c r="D13" s="7" t="s">
        <v>39</v>
      </c>
      <c r="E13" s="7" t="s">
        <v>52</v>
      </c>
      <c r="F13" s="1"/>
      <c r="G13" s="4" t="s">
        <v>414</v>
      </c>
      <c r="H13" s="4" t="s">
        <v>427</v>
      </c>
      <c r="I13" s="4" t="s">
        <v>428</v>
      </c>
      <c r="J13" s="4" t="s">
        <v>417</v>
      </c>
      <c r="K13" s="14">
        <v>2</v>
      </c>
      <c r="L13" s="10">
        <v>44228</v>
      </c>
      <c r="M13" s="10">
        <v>44500</v>
      </c>
      <c r="N13" s="4" t="s">
        <v>401</v>
      </c>
      <c r="O13" s="27">
        <v>44469</v>
      </c>
      <c r="P13" s="26">
        <v>1</v>
      </c>
      <c r="Q13" s="28">
        <v>0.5</v>
      </c>
      <c r="R13" s="13"/>
      <c r="S13" s="25" t="s">
        <v>432</v>
      </c>
      <c r="T13" s="25" t="s">
        <v>433</v>
      </c>
      <c r="U13" s="31"/>
      <c r="V13" s="31"/>
      <c r="W13" s="31"/>
      <c r="X13" s="12"/>
      <c r="Y13" s="8"/>
    </row>
    <row r="14" spans="1:25" ht="76.5" x14ac:dyDescent="0.25">
      <c r="A14" s="7">
        <v>1</v>
      </c>
      <c r="B14" s="6"/>
      <c r="C14" s="5" t="s">
        <v>413</v>
      </c>
      <c r="D14" s="7" t="s">
        <v>39</v>
      </c>
      <c r="E14" s="7" t="s">
        <v>52</v>
      </c>
      <c r="F14" s="1"/>
      <c r="G14" s="4" t="s">
        <v>414</v>
      </c>
      <c r="H14" s="25" t="s">
        <v>434</v>
      </c>
      <c r="I14" s="25" t="s">
        <v>435</v>
      </c>
      <c r="J14" s="25" t="s">
        <v>417</v>
      </c>
      <c r="K14" s="26">
        <v>1</v>
      </c>
      <c r="L14" s="27">
        <v>44214</v>
      </c>
      <c r="M14" s="27">
        <v>44286</v>
      </c>
      <c r="N14" s="25" t="s">
        <v>401</v>
      </c>
      <c r="O14" s="27">
        <v>44286</v>
      </c>
      <c r="P14" s="26">
        <v>1</v>
      </c>
      <c r="Q14" s="28">
        <v>1</v>
      </c>
      <c r="R14" s="30">
        <f t="shared" ref="R14:R20" si="0">SUM(Q14:Q14)</f>
        <v>1</v>
      </c>
      <c r="S14" s="25" t="s">
        <v>436</v>
      </c>
      <c r="T14" s="25" t="s">
        <v>437</v>
      </c>
      <c r="U14" s="25" t="s">
        <v>438</v>
      </c>
      <c r="V14" s="31"/>
      <c r="W14" s="31"/>
      <c r="X14" s="31"/>
      <c r="Y14" s="33"/>
    </row>
    <row r="15" spans="1:25" ht="140.25" x14ac:dyDescent="0.25">
      <c r="A15" s="22">
        <v>1</v>
      </c>
      <c r="B15" s="23"/>
      <c r="C15" s="24" t="s">
        <v>439</v>
      </c>
      <c r="D15" s="22" t="s">
        <v>39</v>
      </c>
      <c r="E15" s="22" t="s">
        <v>66</v>
      </c>
      <c r="F15" s="34"/>
      <c r="G15" s="25" t="s">
        <v>440</v>
      </c>
      <c r="H15" s="25" t="s">
        <v>441</v>
      </c>
      <c r="I15" s="25" t="s">
        <v>442</v>
      </c>
      <c r="J15" s="25" t="s">
        <v>417</v>
      </c>
      <c r="K15" s="26">
        <v>1</v>
      </c>
      <c r="L15" s="27">
        <v>44214</v>
      </c>
      <c r="M15" s="27">
        <v>44286</v>
      </c>
      <c r="N15" s="25" t="s">
        <v>401</v>
      </c>
      <c r="O15" s="27">
        <v>44286</v>
      </c>
      <c r="P15" s="26">
        <v>1</v>
      </c>
      <c r="Q15" s="28">
        <v>1</v>
      </c>
      <c r="R15" s="30">
        <f t="shared" si="0"/>
        <v>1</v>
      </c>
      <c r="S15" s="25" t="s">
        <v>443</v>
      </c>
      <c r="T15" s="25" t="s">
        <v>444</v>
      </c>
      <c r="U15" s="25" t="s">
        <v>445</v>
      </c>
      <c r="V15" s="31"/>
      <c r="W15" s="31"/>
      <c r="X15" s="29">
        <v>44459</v>
      </c>
      <c r="Y15" s="25" t="s">
        <v>446</v>
      </c>
    </row>
    <row r="16" spans="1:25" ht="102" x14ac:dyDescent="0.25">
      <c r="A16" s="22">
        <v>2</v>
      </c>
      <c r="B16" s="23"/>
      <c r="C16" s="24" t="s">
        <v>447</v>
      </c>
      <c r="D16" s="22" t="s">
        <v>39</v>
      </c>
      <c r="E16" s="22" t="s">
        <v>52</v>
      </c>
      <c r="F16" s="34"/>
      <c r="G16" s="25" t="s">
        <v>448</v>
      </c>
      <c r="H16" s="25" t="s">
        <v>449</v>
      </c>
      <c r="I16" s="25" t="s">
        <v>435</v>
      </c>
      <c r="J16" s="25" t="s">
        <v>417</v>
      </c>
      <c r="K16" s="26">
        <v>1</v>
      </c>
      <c r="L16" s="27">
        <v>44214</v>
      </c>
      <c r="M16" s="27">
        <v>44286</v>
      </c>
      <c r="N16" s="25" t="s">
        <v>401</v>
      </c>
      <c r="O16" s="27">
        <v>44286</v>
      </c>
      <c r="P16" s="26">
        <v>1</v>
      </c>
      <c r="Q16" s="28">
        <v>1</v>
      </c>
      <c r="R16" s="30">
        <f t="shared" si="0"/>
        <v>1</v>
      </c>
      <c r="S16" s="25" t="s">
        <v>450</v>
      </c>
      <c r="T16" s="25" t="s">
        <v>451</v>
      </c>
      <c r="U16" s="25" t="s">
        <v>452</v>
      </c>
      <c r="V16" s="31"/>
      <c r="W16" s="31"/>
      <c r="X16" s="31"/>
      <c r="Y16" s="33"/>
    </row>
    <row r="17" spans="1:25" ht="165.75" x14ac:dyDescent="0.25">
      <c r="A17" s="22">
        <v>2</v>
      </c>
      <c r="B17" s="23"/>
      <c r="C17" s="24" t="s">
        <v>453</v>
      </c>
      <c r="D17" s="22" t="s">
        <v>39</v>
      </c>
      <c r="E17" s="22" t="s">
        <v>66</v>
      </c>
      <c r="F17" s="34"/>
      <c r="G17" s="25" t="s">
        <v>454</v>
      </c>
      <c r="H17" s="25" t="s">
        <v>455</v>
      </c>
      <c r="I17" s="25" t="s">
        <v>456</v>
      </c>
      <c r="J17" s="25" t="s">
        <v>417</v>
      </c>
      <c r="K17" s="26">
        <v>1</v>
      </c>
      <c r="L17" s="27">
        <v>44211</v>
      </c>
      <c r="M17" s="27">
        <v>44227</v>
      </c>
      <c r="N17" s="25" t="s">
        <v>401</v>
      </c>
      <c r="O17" s="27">
        <v>44196</v>
      </c>
      <c r="P17" s="26">
        <v>1</v>
      </c>
      <c r="Q17" s="28">
        <v>1</v>
      </c>
      <c r="R17" s="30">
        <f t="shared" si="0"/>
        <v>1</v>
      </c>
      <c r="S17" s="25" t="s">
        <v>457</v>
      </c>
      <c r="T17" s="25" t="s">
        <v>458</v>
      </c>
      <c r="U17" s="25" t="s">
        <v>459</v>
      </c>
      <c r="V17" s="31"/>
      <c r="W17" s="31"/>
      <c r="X17" s="29">
        <v>44459</v>
      </c>
      <c r="Y17" s="25" t="s">
        <v>460</v>
      </c>
    </row>
    <row r="18" spans="1:25" ht="114.75" x14ac:dyDescent="0.25">
      <c r="A18" s="22">
        <v>3</v>
      </c>
      <c r="B18" s="23"/>
      <c r="C18" s="24" t="s">
        <v>461</v>
      </c>
      <c r="D18" s="22" t="s">
        <v>39</v>
      </c>
      <c r="E18" s="22" t="s">
        <v>52</v>
      </c>
      <c r="F18" s="34"/>
      <c r="G18" s="25" t="s">
        <v>448</v>
      </c>
      <c r="H18" s="25" t="s">
        <v>449</v>
      </c>
      <c r="I18" s="25" t="s">
        <v>435</v>
      </c>
      <c r="J18" s="25" t="s">
        <v>417</v>
      </c>
      <c r="K18" s="26">
        <v>1</v>
      </c>
      <c r="L18" s="27">
        <v>44214</v>
      </c>
      <c r="M18" s="27">
        <v>44286</v>
      </c>
      <c r="N18" s="25" t="s">
        <v>401</v>
      </c>
      <c r="O18" s="27">
        <v>44286</v>
      </c>
      <c r="P18" s="26">
        <v>1</v>
      </c>
      <c r="Q18" s="28">
        <v>1</v>
      </c>
      <c r="R18" s="30">
        <f t="shared" si="0"/>
        <v>1</v>
      </c>
      <c r="S18" s="25" t="s">
        <v>462</v>
      </c>
      <c r="T18" s="25" t="s">
        <v>463</v>
      </c>
      <c r="U18" s="25" t="s">
        <v>464</v>
      </c>
      <c r="V18" s="31"/>
      <c r="W18" s="31"/>
      <c r="X18" s="29">
        <v>44459</v>
      </c>
      <c r="Y18" s="25" t="s">
        <v>465</v>
      </c>
    </row>
    <row r="19" spans="1:25" ht="140.25" x14ac:dyDescent="0.25">
      <c r="A19" s="22">
        <v>3</v>
      </c>
      <c r="B19" s="23"/>
      <c r="C19" s="24" t="s">
        <v>466</v>
      </c>
      <c r="D19" s="22" t="s">
        <v>39</v>
      </c>
      <c r="E19" s="22" t="s">
        <v>66</v>
      </c>
      <c r="F19" s="34"/>
      <c r="G19" s="25" t="s">
        <v>454</v>
      </c>
      <c r="H19" s="25" t="s">
        <v>467</v>
      </c>
      <c r="I19" s="25" t="s">
        <v>468</v>
      </c>
      <c r="J19" s="25" t="s">
        <v>417</v>
      </c>
      <c r="K19" s="26">
        <v>1</v>
      </c>
      <c r="L19" s="27">
        <v>44214</v>
      </c>
      <c r="M19" s="27">
        <v>44227</v>
      </c>
      <c r="N19" s="25" t="s">
        <v>401</v>
      </c>
      <c r="O19" s="27">
        <v>44196</v>
      </c>
      <c r="P19" s="26">
        <v>1</v>
      </c>
      <c r="Q19" s="28">
        <v>1</v>
      </c>
      <c r="R19" s="30">
        <f t="shared" si="0"/>
        <v>1</v>
      </c>
      <c r="S19" s="25" t="s">
        <v>469</v>
      </c>
      <c r="T19" s="25" t="s">
        <v>470</v>
      </c>
      <c r="U19" s="25" t="s">
        <v>471</v>
      </c>
      <c r="V19" s="31"/>
      <c r="W19" s="31"/>
      <c r="X19" s="29">
        <v>44459</v>
      </c>
      <c r="Y19" s="25" t="s">
        <v>472</v>
      </c>
    </row>
    <row r="20" spans="1:25" ht="114.75" x14ac:dyDescent="0.25">
      <c r="A20" s="7">
        <v>4</v>
      </c>
      <c r="B20" s="6"/>
      <c r="C20" s="5" t="s">
        <v>473</v>
      </c>
      <c r="D20" s="7" t="s">
        <v>39</v>
      </c>
      <c r="E20" s="7" t="s">
        <v>52</v>
      </c>
      <c r="F20" s="1"/>
      <c r="G20" s="4" t="s">
        <v>474</v>
      </c>
      <c r="H20" s="25" t="s">
        <v>421</v>
      </c>
      <c r="I20" s="25" t="s">
        <v>422</v>
      </c>
      <c r="J20" s="25">
        <v>100</v>
      </c>
      <c r="K20" s="26">
        <v>1</v>
      </c>
      <c r="L20" s="27">
        <v>44214</v>
      </c>
      <c r="M20" s="27">
        <v>44253</v>
      </c>
      <c r="N20" s="25" t="s">
        <v>401</v>
      </c>
      <c r="O20" s="27">
        <v>44286</v>
      </c>
      <c r="P20" s="26">
        <v>1</v>
      </c>
      <c r="Q20" s="28">
        <v>1</v>
      </c>
      <c r="R20" s="30">
        <f t="shared" si="0"/>
        <v>1</v>
      </c>
      <c r="S20" s="25" t="s">
        <v>475</v>
      </c>
      <c r="T20" s="25" t="s">
        <v>476</v>
      </c>
      <c r="U20" s="25" t="s">
        <v>477</v>
      </c>
      <c r="V20" s="31"/>
      <c r="W20" s="31"/>
      <c r="X20" s="31"/>
      <c r="Y20" s="33"/>
    </row>
    <row r="21" spans="1:25" ht="63.75" x14ac:dyDescent="0.25">
      <c r="A21" s="7">
        <v>4</v>
      </c>
      <c r="B21" s="6"/>
      <c r="C21" s="5" t="s">
        <v>473</v>
      </c>
      <c r="D21" s="7" t="s">
        <v>39</v>
      </c>
      <c r="E21" s="7" t="s">
        <v>52</v>
      </c>
      <c r="F21" s="1"/>
      <c r="G21" s="4" t="s">
        <v>474</v>
      </c>
      <c r="H21" s="4" t="s">
        <v>478</v>
      </c>
      <c r="I21" s="4" t="s">
        <v>479</v>
      </c>
      <c r="J21" s="4" t="s">
        <v>417</v>
      </c>
      <c r="K21" s="14">
        <v>2</v>
      </c>
      <c r="L21" s="10">
        <v>44228</v>
      </c>
      <c r="M21" s="10">
        <v>44500</v>
      </c>
      <c r="N21" s="4" t="s">
        <v>401</v>
      </c>
      <c r="O21" s="27">
        <v>44286</v>
      </c>
      <c r="P21" s="26">
        <v>1</v>
      </c>
      <c r="Q21" s="28">
        <v>0.5</v>
      </c>
      <c r="R21" s="3">
        <f>SUM(Q21:Q22)</f>
        <v>1</v>
      </c>
      <c r="S21" s="25" t="s">
        <v>429</v>
      </c>
      <c r="T21" s="25" t="s">
        <v>480</v>
      </c>
      <c r="U21" s="25" t="s">
        <v>481</v>
      </c>
      <c r="V21" s="31"/>
      <c r="W21" s="31"/>
      <c r="X21" s="12"/>
      <c r="Y21" s="8"/>
    </row>
    <row r="22" spans="1:25" ht="127.5" x14ac:dyDescent="0.25">
      <c r="A22" s="7">
        <v>4</v>
      </c>
      <c r="B22" s="6"/>
      <c r="C22" s="5" t="s">
        <v>473</v>
      </c>
      <c r="D22" s="7" t="s">
        <v>39</v>
      </c>
      <c r="E22" s="7" t="s">
        <v>52</v>
      </c>
      <c r="F22" s="1"/>
      <c r="G22" s="4" t="s">
        <v>474</v>
      </c>
      <c r="H22" s="4" t="s">
        <v>478</v>
      </c>
      <c r="I22" s="4" t="s">
        <v>479</v>
      </c>
      <c r="J22" s="4" t="s">
        <v>417</v>
      </c>
      <c r="K22" s="14">
        <v>2</v>
      </c>
      <c r="L22" s="10">
        <v>44228</v>
      </c>
      <c r="M22" s="10">
        <v>44500</v>
      </c>
      <c r="N22" s="4" t="s">
        <v>401</v>
      </c>
      <c r="O22" s="27">
        <v>44469</v>
      </c>
      <c r="P22" s="26">
        <v>1</v>
      </c>
      <c r="Q22" s="28">
        <v>0.5</v>
      </c>
      <c r="R22" s="13"/>
      <c r="S22" s="25" t="s">
        <v>482</v>
      </c>
      <c r="T22" s="25" t="s">
        <v>483</v>
      </c>
      <c r="U22" s="31"/>
      <c r="V22" s="31"/>
      <c r="W22" s="31"/>
      <c r="X22" s="12"/>
      <c r="Y22" s="8"/>
    </row>
    <row r="23" spans="1:25" ht="153" x14ac:dyDescent="0.25">
      <c r="A23" s="7">
        <v>4</v>
      </c>
      <c r="B23" s="6"/>
      <c r="C23" s="5" t="s">
        <v>473</v>
      </c>
      <c r="D23" s="7" t="s">
        <v>39</v>
      </c>
      <c r="E23" s="7" t="s">
        <v>52</v>
      </c>
      <c r="F23" s="1"/>
      <c r="G23" s="4" t="s">
        <v>474</v>
      </c>
      <c r="H23" s="25" t="s">
        <v>434</v>
      </c>
      <c r="I23" s="25" t="s">
        <v>435</v>
      </c>
      <c r="J23" s="25" t="s">
        <v>417</v>
      </c>
      <c r="K23" s="26">
        <v>1</v>
      </c>
      <c r="L23" s="27">
        <v>44214</v>
      </c>
      <c r="M23" s="27">
        <v>44286</v>
      </c>
      <c r="N23" s="25" t="s">
        <v>401</v>
      </c>
      <c r="O23" s="27">
        <v>44286</v>
      </c>
      <c r="P23" s="26">
        <v>1</v>
      </c>
      <c r="Q23" s="28">
        <v>1</v>
      </c>
      <c r="R23" s="30">
        <f>SUM(Q23:Q23)</f>
        <v>1</v>
      </c>
      <c r="S23" s="25" t="s">
        <v>484</v>
      </c>
      <c r="T23" s="25" t="s">
        <v>485</v>
      </c>
      <c r="U23" s="25" t="s">
        <v>486</v>
      </c>
      <c r="V23" s="31"/>
      <c r="W23" s="31"/>
      <c r="X23" s="31"/>
      <c r="Y23" s="33"/>
    </row>
    <row r="24" spans="1:25" ht="140.25" x14ac:dyDescent="0.25">
      <c r="A24" s="7">
        <v>5</v>
      </c>
      <c r="B24" s="6"/>
      <c r="C24" s="5" t="s">
        <v>487</v>
      </c>
      <c r="D24" s="7" t="s">
        <v>39</v>
      </c>
      <c r="E24" s="7" t="s">
        <v>52</v>
      </c>
      <c r="F24" s="1"/>
      <c r="G24" s="4" t="s">
        <v>474</v>
      </c>
      <c r="H24" s="25" t="s">
        <v>421</v>
      </c>
      <c r="I24" s="25" t="s">
        <v>422</v>
      </c>
      <c r="J24" s="25" t="s">
        <v>417</v>
      </c>
      <c r="K24" s="26">
        <v>1</v>
      </c>
      <c r="L24" s="27">
        <v>44214</v>
      </c>
      <c r="M24" s="27">
        <v>44253</v>
      </c>
      <c r="N24" s="25" t="s">
        <v>401</v>
      </c>
      <c r="O24" s="27">
        <v>44286</v>
      </c>
      <c r="P24" s="26">
        <v>1</v>
      </c>
      <c r="Q24" s="28">
        <v>1</v>
      </c>
      <c r="R24" s="30">
        <f>SUM(Q24:Q24)</f>
        <v>1</v>
      </c>
      <c r="S24" s="25" t="s">
        <v>488</v>
      </c>
      <c r="T24" s="25" t="s">
        <v>489</v>
      </c>
      <c r="U24" s="25" t="s">
        <v>490</v>
      </c>
      <c r="V24" s="31"/>
      <c r="W24" s="31"/>
      <c r="X24" s="31"/>
      <c r="Y24" s="33"/>
    </row>
    <row r="25" spans="1:25" ht="63.75" x14ac:dyDescent="0.25">
      <c r="A25" s="7">
        <v>5</v>
      </c>
      <c r="B25" s="6"/>
      <c r="C25" s="5" t="s">
        <v>487</v>
      </c>
      <c r="D25" s="7" t="s">
        <v>39</v>
      </c>
      <c r="E25" s="7" t="s">
        <v>52</v>
      </c>
      <c r="F25" s="1"/>
      <c r="G25" s="4" t="s">
        <v>474</v>
      </c>
      <c r="H25" s="4" t="s">
        <v>478</v>
      </c>
      <c r="I25" s="4" t="s">
        <v>479</v>
      </c>
      <c r="J25" s="4" t="s">
        <v>417</v>
      </c>
      <c r="K25" s="14">
        <v>2</v>
      </c>
      <c r="L25" s="10">
        <v>44228</v>
      </c>
      <c r="M25" s="10">
        <v>44500</v>
      </c>
      <c r="N25" s="4" t="s">
        <v>401</v>
      </c>
      <c r="O25" s="27">
        <v>44286</v>
      </c>
      <c r="P25" s="26">
        <v>1</v>
      </c>
      <c r="Q25" s="28">
        <v>0.5</v>
      </c>
      <c r="R25" s="3">
        <f>SUM(Q25:Q26)</f>
        <v>1</v>
      </c>
      <c r="S25" s="25" t="s">
        <v>429</v>
      </c>
      <c r="T25" s="25" t="s">
        <v>491</v>
      </c>
      <c r="U25" s="25" t="s">
        <v>492</v>
      </c>
      <c r="V25" s="31"/>
      <c r="W25" s="31"/>
      <c r="X25" s="12"/>
      <c r="Y25" s="8"/>
    </row>
    <row r="26" spans="1:25" ht="127.5" x14ac:dyDescent="0.25">
      <c r="A26" s="7">
        <v>5</v>
      </c>
      <c r="B26" s="6"/>
      <c r="C26" s="5" t="s">
        <v>487</v>
      </c>
      <c r="D26" s="7" t="s">
        <v>39</v>
      </c>
      <c r="E26" s="7" t="s">
        <v>52</v>
      </c>
      <c r="F26" s="1"/>
      <c r="G26" s="4" t="s">
        <v>474</v>
      </c>
      <c r="H26" s="4" t="s">
        <v>478</v>
      </c>
      <c r="I26" s="4" t="s">
        <v>479</v>
      </c>
      <c r="J26" s="4" t="s">
        <v>417</v>
      </c>
      <c r="K26" s="14">
        <v>2</v>
      </c>
      <c r="L26" s="10">
        <v>44228</v>
      </c>
      <c r="M26" s="10">
        <v>44500</v>
      </c>
      <c r="N26" s="4" t="s">
        <v>401</v>
      </c>
      <c r="O26" s="27">
        <v>44469</v>
      </c>
      <c r="P26" s="26">
        <v>1</v>
      </c>
      <c r="Q26" s="28">
        <v>0.5</v>
      </c>
      <c r="R26" s="13"/>
      <c r="S26" s="25" t="s">
        <v>482</v>
      </c>
      <c r="T26" s="25" t="s">
        <v>493</v>
      </c>
      <c r="U26" s="31"/>
      <c r="V26" s="31"/>
      <c r="W26" s="31"/>
      <c r="X26" s="12"/>
      <c r="Y26" s="8"/>
    </row>
    <row r="27" spans="1:25" ht="178.5" x14ac:dyDescent="0.25">
      <c r="A27" s="7">
        <v>5</v>
      </c>
      <c r="B27" s="6"/>
      <c r="C27" s="5" t="s">
        <v>487</v>
      </c>
      <c r="D27" s="7" t="s">
        <v>39</v>
      </c>
      <c r="E27" s="7" t="s">
        <v>52</v>
      </c>
      <c r="F27" s="1"/>
      <c r="G27" s="4" t="s">
        <v>474</v>
      </c>
      <c r="H27" s="25" t="s">
        <v>494</v>
      </c>
      <c r="I27" s="25" t="s">
        <v>435</v>
      </c>
      <c r="J27" s="25" t="s">
        <v>417</v>
      </c>
      <c r="K27" s="26">
        <v>1</v>
      </c>
      <c r="L27" s="27">
        <v>44214</v>
      </c>
      <c r="M27" s="27">
        <v>44286</v>
      </c>
      <c r="N27" s="25" t="s">
        <v>401</v>
      </c>
      <c r="O27" s="27">
        <v>44286</v>
      </c>
      <c r="P27" s="26">
        <v>1</v>
      </c>
      <c r="Q27" s="28">
        <v>1</v>
      </c>
      <c r="R27" s="30">
        <f>SUM(Q27:Q27)</f>
        <v>1</v>
      </c>
      <c r="S27" s="25" t="s">
        <v>495</v>
      </c>
      <c r="T27" s="25" t="s">
        <v>496</v>
      </c>
      <c r="U27" s="25" t="s">
        <v>497</v>
      </c>
      <c r="V27" s="31"/>
      <c r="W27" s="31"/>
      <c r="X27" s="31"/>
      <c r="Y27" s="33"/>
    </row>
    <row r="28" spans="1:25" ht="127.5" x14ac:dyDescent="0.25">
      <c r="A28" s="7">
        <v>6</v>
      </c>
      <c r="B28" s="6"/>
      <c r="C28" s="5" t="s">
        <v>498</v>
      </c>
      <c r="D28" s="7" t="s">
        <v>39</v>
      </c>
      <c r="E28" s="7" t="s">
        <v>52</v>
      </c>
      <c r="F28" s="1"/>
      <c r="G28" s="4" t="s">
        <v>474</v>
      </c>
      <c r="H28" s="25" t="s">
        <v>421</v>
      </c>
      <c r="I28" s="25" t="s">
        <v>499</v>
      </c>
      <c r="J28" s="25" t="s">
        <v>417</v>
      </c>
      <c r="K28" s="26">
        <v>1</v>
      </c>
      <c r="L28" s="27">
        <v>44214</v>
      </c>
      <c r="M28" s="27">
        <v>44253</v>
      </c>
      <c r="N28" s="25" t="s">
        <v>401</v>
      </c>
      <c r="O28" s="27">
        <v>44286</v>
      </c>
      <c r="P28" s="26">
        <v>1</v>
      </c>
      <c r="Q28" s="28">
        <v>1</v>
      </c>
      <c r="R28" s="30">
        <f>SUM(Q28:Q28)</f>
        <v>1</v>
      </c>
      <c r="S28" s="25" t="s">
        <v>500</v>
      </c>
      <c r="T28" s="25" t="s">
        <v>501</v>
      </c>
      <c r="U28" s="25" t="s">
        <v>502</v>
      </c>
      <c r="V28" s="31"/>
      <c r="W28" s="31"/>
      <c r="X28" s="31"/>
      <c r="Y28" s="33"/>
    </row>
    <row r="29" spans="1:25" ht="63.75" x14ac:dyDescent="0.25">
      <c r="A29" s="7">
        <v>6</v>
      </c>
      <c r="B29" s="6"/>
      <c r="C29" s="5" t="s">
        <v>498</v>
      </c>
      <c r="D29" s="7" t="s">
        <v>39</v>
      </c>
      <c r="E29" s="7" t="s">
        <v>52</v>
      </c>
      <c r="F29" s="1"/>
      <c r="G29" s="4" t="s">
        <v>474</v>
      </c>
      <c r="H29" s="4" t="s">
        <v>478</v>
      </c>
      <c r="I29" s="4" t="s">
        <v>479</v>
      </c>
      <c r="J29" s="4" t="s">
        <v>417</v>
      </c>
      <c r="K29" s="14">
        <v>2</v>
      </c>
      <c r="L29" s="10">
        <v>44228</v>
      </c>
      <c r="M29" s="10">
        <v>44500</v>
      </c>
      <c r="N29" s="4" t="s">
        <v>401</v>
      </c>
      <c r="O29" s="27">
        <v>44286</v>
      </c>
      <c r="P29" s="26">
        <v>1</v>
      </c>
      <c r="Q29" s="28">
        <v>0.5</v>
      </c>
      <c r="R29" s="3">
        <f>SUM(Q29:Q30)</f>
        <v>1</v>
      </c>
      <c r="S29" s="25" t="s">
        <v>429</v>
      </c>
      <c r="T29" s="25" t="s">
        <v>503</v>
      </c>
      <c r="U29" s="25" t="s">
        <v>481</v>
      </c>
      <c r="V29" s="31"/>
      <c r="W29" s="31"/>
      <c r="X29" s="12"/>
      <c r="Y29" s="8"/>
    </row>
    <row r="30" spans="1:25" ht="127.5" x14ac:dyDescent="0.25">
      <c r="A30" s="7">
        <v>6</v>
      </c>
      <c r="B30" s="6"/>
      <c r="C30" s="5" t="s">
        <v>498</v>
      </c>
      <c r="D30" s="7" t="s">
        <v>39</v>
      </c>
      <c r="E30" s="7" t="s">
        <v>52</v>
      </c>
      <c r="F30" s="1"/>
      <c r="G30" s="4" t="s">
        <v>474</v>
      </c>
      <c r="H30" s="4" t="s">
        <v>478</v>
      </c>
      <c r="I30" s="4" t="s">
        <v>479</v>
      </c>
      <c r="J30" s="4" t="s">
        <v>417</v>
      </c>
      <c r="K30" s="14">
        <v>2</v>
      </c>
      <c r="L30" s="10">
        <v>44228</v>
      </c>
      <c r="M30" s="10">
        <v>44500</v>
      </c>
      <c r="N30" s="4" t="s">
        <v>401</v>
      </c>
      <c r="O30" s="27">
        <v>44469</v>
      </c>
      <c r="P30" s="26">
        <v>1</v>
      </c>
      <c r="Q30" s="28">
        <v>0.5</v>
      </c>
      <c r="R30" s="13"/>
      <c r="S30" s="25" t="s">
        <v>504</v>
      </c>
      <c r="T30" s="25" t="s">
        <v>505</v>
      </c>
      <c r="U30" s="31"/>
      <c r="V30" s="31"/>
      <c r="W30" s="31"/>
      <c r="X30" s="12"/>
      <c r="Y30" s="8"/>
    </row>
    <row r="31" spans="1:25" ht="76.5" x14ac:dyDescent="0.25">
      <c r="A31" s="7">
        <v>6</v>
      </c>
      <c r="B31" s="6"/>
      <c r="C31" s="5" t="s">
        <v>498</v>
      </c>
      <c r="D31" s="7" t="s">
        <v>39</v>
      </c>
      <c r="E31" s="7" t="s">
        <v>52</v>
      </c>
      <c r="F31" s="1"/>
      <c r="G31" s="4" t="s">
        <v>474</v>
      </c>
      <c r="H31" s="25" t="s">
        <v>434</v>
      </c>
      <c r="I31" s="25" t="s">
        <v>435</v>
      </c>
      <c r="J31" s="25" t="s">
        <v>417</v>
      </c>
      <c r="K31" s="26">
        <v>1</v>
      </c>
      <c r="L31" s="27">
        <v>44214</v>
      </c>
      <c r="M31" s="27">
        <v>44286</v>
      </c>
      <c r="N31" s="25" t="s">
        <v>401</v>
      </c>
      <c r="O31" s="27">
        <v>44286</v>
      </c>
      <c r="P31" s="26">
        <v>1</v>
      </c>
      <c r="Q31" s="28">
        <v>1</v>
      </c>
      <c r="R31" s="30">
        <f>SUM(Q31:Q31)</f>
        <v>1</v>
      </c>
      <c r="S31" s="25" t="s">
        <v>506</v>
      </c>
      <c r="T31" s="25" t="s">
        <v>507</v>
      </c>
      <c r="U31" s="25" t="s">
        <v>508</v>
      </c>
      <c r="V31" s="31"/>
      <c r="W31" s="31"/>
      <c r="X31" s="31"/>
      <c r="Y31" s="33"/>
    </row>
    <row r="32" spans="1:25" ht="216.75" x14ac:dyDescent="0.25">
      <c r="A32" s="22">
        <v>7</v>
      </c>
      <c r="B32" s="23"/>
      <c r="C32" s="24" t="s">
        <v>509</v>
      </c>
      <c r="D32" s="22" t="s">
        <v>39</v>
      </c>
      <c r="E32" s="22" t="s">
        <v>52</v>
      </c>
      <c r="F32" s="34"/>
      <c r="G32" s="25" t="s">
        <v>510</v>
      </c>
      <c r="H32" s="25" t="s">
        <v>511</v>
      </c>
      <c r="I32" s="25" t="s">
        <v>512</v>
      </c>
      <c r="J32" s="25" t="s">
        <v>513</v>
      </c>
      <c r="K32" s="26">
        <v>100</v>
      </c>
      <c r="L32" s="27">
        <v>44413</v>
      </c>
      <c r="M32" s="27">
        <v>44469</v>
      </c>
      <c r="N32" s="25" t="s">
        <v>401</v>
      </c>
      <c r="O32" s="27">
        <v>44286</v>
      </c>
      <c r="P32" s="26">
        <v>100</v>
      </c>
      <c r="Q32" s="28">
        <v>1</v>
      </c>
      <c r="R32" s="30">
        <f>SUM(Q32:Q32)</f>
        <v>1</v>
      </c>
      <c r="S32" s="25" t="s">
        <v>514</v>
      </c>
      <c r="T32" s="25" t="s">
        <v>515</v>
      </c>
      <c r="U32" s="25" t="s">
        <v>516</v>
      </c>
      <c r="V32" s="31"/>
      <c r="W32" s="31"/>
      <c r="X32" s="31"/>
      <c r="Y32" s="33"/>
    </row>
    <row r="33" spans="1:25" ht="127.5" x14ac:dyDescent="0.25">
      <c r="A33" s="22">
        <v>8</v>
      </c>
      <c r="B33" s="23"/>
      <c r="C33" s="24" t="s">
        <v>517</v>
      </c>
      <c r="D33" s="22" t="s">
        <v>39</v>
      </c>
      <c r="E33" s="22" t="s">
        <v>52</v>
      </c>
      <c r="F33" s="34"/>
      <c r="G33" s="25" t="s">
        <v>518</v>
      </c>
      <c r="H33" s="25" t="s">
        <v>519</v>
      </c>
      <c r="I33" s="25" t="s">
        <v>520</v>
      </c>
      <c r="J33" s="25" t="s">
        <v>521</v>
      </c>
      <c r="K33" s="26">
        <v>1</v>
      </c>
      <c r="L33" s="27">
        <v>44413</v>
      </c>
      <c r="M33" s="27">
        <v>44469</v>
      </c>
      <c r="N33" s="25" t="s">
        <v>401</v>
      </c>
      <c r="O33" s="27">
        <v>44286</v>
      </c>
      <c r="P33" s="26">
        <v>1</v>
      </c>
      <c r="Q33" s="28">
        <v>1</v>
      </c>
      <c r="R33" s="30">
        <f>SUM(Q33:Q33)</f>
        <v>1</v>
      </c>
      <c r="S33" s="25" t="s">
        <v>522</v>
      </c>
      <c r="T33" s="25" t="s">
        <v>523</v>
      </c>
      <c r="U33" s="25" t="s">
        <v>524</v>
      </c>
      <c r="V33" s="31"/>
      <c r="W33" s="31"/>
      <c r="X33" s="29">
        <v>44459</v>
      </c>
      <c r="Y33" s="25" t="s">
        <v>525</v>
      </c>
    </row>
  </sheetData>
  <mergeCells count="89">
    <mergeCell ref="M29:M30"/>
    <mergeCell ref="N29:N30"/>
    <mergeCell ref="R29:R30"/>
    <mergeCell ref="X29:X30"/>
    <mergeCell ref="Y29:Y30"/>
    <mergeCell ref="H29:H30"/>
    <mergeCell ref="I29:I30"/>
    <mergeCell ref="J29:J30"/>
    <mergeCell ref="K29:K30"/>
    <mergeCell ref="L29:L30"/>
    <mergeCell ref="M25:M26"/>
    <mergeCell ref="N25:N26"/>
    <mergeCell ref="R25:R26"/>
    <mergeCell ref="X25:X26"/>
    <mergeCell ref="Y25:Y26"/>
    <mergeCell ref="H25:H26"/>
    <mergeCell ref="I25:I26"/>
    <mergeCell ref="J25:J26"/>
    <mergeCell ref="K25:K26"/>
    <mergeCell ref="L25:L26"/>
    <mergeCell ref="M21:M22"/>
    <mergeCell ref="N21:N22"/>
    <mergeCell ref="R21:R22"/>
    <mergeCell ref="X21:X22"/>
    <mergeCell ref="Y21:Y22"/>
    <mergeCell ref="H21:H22"/>
    <mergeCell ref="I21:I22"/>
    <mergeCell ref="J21:J22"/>
    <mergeCell ref="K21:K22"/>
    <mergeCell ref="L21:L22"/>
    <mergeCell ref="M12:M13"/>
    <mergeCell ref="N12:N13"/>
    <mergeCell ref="R12:R13"/>
    <mergeCell ref="X12:X13"/>
    <mergeCell ref="Y12:Y13"/>
    <mergeCell ref="H12:H13"/>
    <mergeCell ref="I12:I13"/>
    <mergeCell ref="J12:J13"/>
    <mergeCell ref="K12:K13"/>
    <mergeCell ref="L12:L13"/>
    <mergeCell ref="F28:F31"/>
    <mergeCell ref="G8:G9"/>
    <mergeCell ref="G10:G14"/>
    <mergeCell ref="G20:G23"/>
    <mergeCell ref="G24:G27"/>
    <mergeCell ref="G28:G31"/>
    <mergeCell ref="A28:A31"/>
    <mergeCell ref="B28:B31"/>
    <mergeCell ref="C28:C31"/>
    <mergeCell ref="D28:D31"/>
    <mergeCell ref="E28:E31"/>
    <mergeCell ref="F20:F23"/>
    <mergeCell ref="A24:A27"/>
    <mergeCell ref="B24:B27"/>
    <mergeCell ref="C24:C27"/>
    <mergeCell ref="D24:D27"/>
    <mergeCell ref="E24:E27"/>
    <mergeCell ref="F24:F27"/>
    <mergeCell ref="A20:A23"/>
    <mergeCell ref="B20:B23"/>
    <mergeCell ref="C20:C23"/>
    <mergeCell ref="D20:D23"/>
    <mergeCell ref="E20:E23"/>
    <mergeCell ref="F8:F9"/>
    <mergeCell ref="A10:A14"/>
    <mergeCell ref="B10:B14"/>
    <mergeCell ref="C10:C14"/>
    <mergeCell ref="D10:D14"/>
    <mergeCell ref="E10:E14"/>
    <mergeCell ref="F10:F14"/>
    <mergeCell ref="A8:A9"/>
    <mergeCell ref="B8:B9"/>
    <mergeCell ref="C8:C9"/>
    <mergeCell ref="D8:D9"/>
    <mergeCell ref="E8:E9"/>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164" priority="1" operator="between">
      <formula>0</formula>
      <formula>0.6</formula>
    </cfRule>
    <cfRule type="cellIs" dxfId="163" priority="1" operator="between">
      <formula>0.6</formula>
      <formula>0.9</formula>
    </cfRule>
    <cfRule type="cellIs" dxfId="162" priority="1" operator="greaterThan">
      <formula>0.9</formula>
    </cfRule>
    <cfRule type="cellIs" dxfId="161" priority="1" operator="between">
      <formula>0</formula>
      <formula>0.6</formula>
    </cfRule>
    <cfRule type="cellIs" dxfId="160" priority="1" operator="between">
      <formula>0.6</formula>
      <formula>0.9</formula>
    </cfRule>
    <cfRule type="cellIs" dxfId="159" priority="1" operator="greaterThan">
      <formula>0.9</formula>
    </cfRule>
  </conditionalFormatting>
  <conditionalFormatting sqref="R9">
    <cfRule type="cellIs" dxfId="158" priority="2" operator="between">
      <formula>0</formula>
      <formula>0.6</formula>
    </cfRule>
    <cfRule type="cellIs" dxfId="157" priority="2" operator="between">
      <formula>0.6</formula>
      <formula>0.9</formula>
    </cfRule>
    <cfRule type="cellIs" dxfId="156" priority="2" operator="greaterThan">
      <formula>0.9</formula>
    </cfRule>
  </conditionalFormatting>
  <conditionalFormatting sqref="R10">
    <cfRule type="cellIs" dxfId="155" priority="3" operator="between">
      <formula>0</formula>
      <formula>0.6</formula>
    </cfRule>
    <cfRule type="cellIs" dxfId="154" priority="3" operator="between">
      <formula>0.6</formula>
      <formula>0.9</formula>
    </cfRule>
    <cfRule type="cellIs" dxfId="153" priority="3" operator="greaterThan">
      <formula>0.9</formula>
    </cfRule>
  </conditionalFormatting>
  <conditionalFormatting sqref="R11">
    <cfRule type="cellIs" dxfId="152" priority="4" operator="between">
      <formula>0</formula>
      <formula>0.6</formula>
    </cfRule>
    <cfRule type="cellIs" dxfId="151" priority="4" operator="between">
      <formula>0.6</formula>
      <formula>0.9</formula>
    </cfRule>
    <cfRule type="cellIs" dxfId="150" priority="4" operator="greaterThan">
      <formula>0.9</formula>
    </cfRule>
  </conditionalFormatting>
  <conditionalFormatting sqref="R12">
    <cfRule type="cellIs" dxfId="149" priority="5" operator="between">
      <formula>0</formula>
      <formula>0.6</formula>
    </cfRule>
    <cfRule type="cellIs" dxfId="148" priority="5" operator="between">
      <formula>0.6</formula>
      <formula>0.9</formula>
    </cfRule>
    <cfRule type="cellIs" dxfId="147" priority="5" operator="greaterThan">
      <formula>0.9</formula>
    </cfRule>
  </conditionalFormatting>
  <conditionalFormatting sqref="R14">
    <cfRule type="cellIs" dxfId="146" priority="6" operator="between">
      <formula>0</formula>
      <formula>0.6</formula>
    </cfRule>
    <cfRule type="cellIs" dxfId="145" priority="6" operator="between">
      <formula>0.6</formula>
      <formula>0.9</formula>
    </cfRule>
    <cfRule type="cellIs" dxfId="144" priority="6" operator="greaterThan">
      <formula>0.9</formula>
    </cfRule>
  </conditionalFormatting>
  <conditionalFormatting sqref="R15">
    <cfRule type="cellIs" dxfId="143" priority="7" operator="between">
      <formula>0</formula>
      <formula>0.6</formula>
    </cfRule>
    <cfRule type="cellIs" dxfId="142" priority="7" operator="between">
      <formula>0.6</formula>
      <formula>0.9</formula>
    </cfRule>
    <cfRule type="cellIs" dxfId="141" priority="7" operator="greaterThan">
      <formula>0.9</formula>
    </cfRule>
  </conditionalFormatting>
  <conditionalFormatting sqref="R16">
    <cfRule type="cellIs" dxfId="140" priority="8" operator="between">
      <formula>0</formula>
      <formula>0.6</formula>
    </cfRule>
    <cfRule type="cellIs" dxfId="139" priority="8" operator="between">
      <formula>0.6</formula>
      <formula>0.9</formula>
    </cfRule>
    <cfRule type="cellIs" dxfId="138" priority="8" operator="greaterThan">
      <formula>0.9</formula>
    </cfRule>
  </conditionalFormatting>
  <conditionalFormatting sqref="R17">
    <cfRule type="cellIs" dxfId="137" priority="9" operator="between">
      <formula>0</formula>
      <formula>0.6</formula>
    </cfRule>
    <cfRule type="cellIs" dxfId="136" priority="9" operator="between">
      <formula>0.6</formula>
      <formula>0.9</formula>
    </cfRule>
    <cfRule type="cellIs" dxfId="135" priority="9" operator="greaterThan">
      <formula>0.9</formula>
    </cfRule>
  </conditionalFormatting>
  <conditionalFormatting sqref="R18">
    <cfRule type="cellIs" dxfId="134" priority="10" operator="between">
      <formula>0</formula>
      <formula>0.6</formula>
    </cfRule>
    <cfRule type="cellIs" dxfId="133" priority="10" operator="between">
      <formula>0.6</formula>
      <formula>0.9</formula>
    </cfRule>
    <cfRule type="cellIs" dxfId="132" priority="10" operator="greaterThan">
      <formula>0.9</formula>
    </cfRule>
  </conditionalFormatting>
  <conditionalFormatting sqref="R19">
    <cfRule type="cellIs" dxfId="131" priority="11" operator="between">
      <formula>0</formula>
      <formula>0.6</formula>
    </cfRule>
    <cfRule type="cellIs" dxfId="130" priority="11" operator="between">
      <formula>0.6</formula>
      <formula>0.9</formula>
    </cfRule>
    <cfRule type="cellIs" dxfId="129" priority="11" operator="greaterThan">
      <formula>0.9</formula>
    </cfRule>
  </conditionalFormatting>
  <conditionalFormatting sqref="R20">
    <cfRule type="cellIs" dxfId="128" priority="12" operator="between">
      <formula>0</formula>
      <formula>0.6</formula>
    </cfRule>
    <cfRule type="cellIs" dxfId="127" priority="12" operator="between">
      <formula>0.6</formula>
      <formula>0.9</formula>
    </cfRule>
    <cfRule type="cellIs" dxfId="126" priority="12" operator="greaterThan">
      <formula>0.9</formula>
    </cfRule>
  </conditionalFormatting>
  <conditionalFormatting sqref="R21">
    <cfRule type="cellIs" dxfId="125" priority="13" operator="between">
      <formula>0</formula>
      <formula>0.6</formula>
    </cfRule>
    <cfRule type="cellIs" dxfId="124" priority="13" operator="between">
      <formula>0.6</formula>
      <formula>0.9</formula>
    </cfRule>
    <cfRule type="cellIs" dxfId="123" priority="13" operator="greaterThan">
      <formula>0.9</formula>
    </cfRule>
  </conditionalFormatting>
  <conditionalFormatting sqref="R23">
    <cfRule type="cellIs" dxfId="122" priority="14" operator="between">
      <formula>0</formula>
      <formula>0.6</formula>
    </cfRule>
    <cfRule type="cellIs" dxfId="121" priority="14" operator="between">
      <formula>0.6</formula>
      <formula>0.9</formula>
    </cfRule>
    <cfRule type="cellIs" dxfId="120" priority="14" operator="greaterThan">
      <formula>0.9</formula>
    </cfRule>
  </conditionalFormatting>
  <conditionalFormatting sqref="R24">
    <cfRule type="cellIs" dxfId="119" priority="15" operator="between">
      <formula>0</formula>
      <formula>0.6</formula>
    </cfRule>
    <cfRule type="cellIs" dxfId="118" priority="15" operator="between">
      <formula>0.6</formula>
      <formula>0.9</formula>
    </cfRule>
    <cfRule type="cellIs" dxfId="117" priority="15" operator="greaterThan">
      <formula>0.9</formula>
    </cfRule>
  </conditionalFormatting>
  <conditionalFormatting sqref="R25">
    <cfRule type="cellIs" dxfId="116" priority="16" operator="between">
      <formula>0</formula>
      <formula>0.6</formula>
    </cfRule>
    <cfRule type="cellIs" dxfId="115" priority="16" operator="between">
      <formula>0.6</formula>
      <formula>0.9</formula>
    </cfRule>
    <cfRule type="cellIs" dxfId="114" priority="16" operator="greaterThan">
      <formula>0.9</formula>
    </cfRule>
  </conditionalFormatting>
  <conditionalFormatting sqref="R27">
    <cfRule type="cellIs" dxfId="113" priority="17" operator="between">
      <formula>0</formula>
      <formula>0.6</formula>
    </cfRule>
    <cfRule type="cellIs" dxfId="112" priority="17" operator="between">
      <formula>0.6</formula>
      <formula>0.9</formula>
    </cfRule>
    <cfRule type="cellIs" dxfId="111" priority="17" operator="greaterThan">
      <formula>0.9</formula>
    </cfRule>
  </conditionalFormatting>
  <conditionalFormatting sqref="R28">
    <cfRule type="cellIs" dxfId="110" priority="18" operator="between">
      <formula>0</formula>
      <formula>0.6</formula>
    </cfRule>
    <cfRule type="cellIs" dxfId="109" priority="18" operator="between">
      <formula>0.6</formula>
      <formula>0.9</formula>
    </cfRule>
    <cfRule type="cellIs" dxfId="108" priority="18" operator="greaterThan">
      <formula>0.9</formula>
    </cfRule>
  </conditionalFormatting>
  <conditionalFormatting sqref="R29">
    <cfRule type="cellIs" dxfId="107" priority="19" operator="between">
      <formula>0</formula>
      <formula>0.6</formula>
    </cfRule>
    <cfRule type="cellIs" dxfId="106" priority="19" operator="between">
      <formula>0.6</formula>
      <formula>0.9</formula>
    </cfRule>
    <cfRule type="cellIs" dxfId="105" priority="19" operator="greaterThan">
      <formula>0.9</formula>
    </cfRule>
  </conditionalFormatting>
  <conditionalFormatting sqref="R31">
    <cfRule type="cellIs" dxfId="104" priority="20" operator="between">
      <formula>0</formula>
      <formula>0.6</formula>
    </cfRule>
    <cfRule type="cellIs" dxfId="103" priority="20" operator="between">
      <formula>0.6</formula>
      <formula>0.9</formula>
    </cfRule>
    <cfRule type="cellIs" dxfId="102" priority="20" operator="greaterThan">
      <formula>0.9</formula>
    </cfRule>
  </conditionalFormatting>
  <conditionalFormatting sqref="R32">
    <cfRule type="cellIs" dxfId="101" priority="21" operator="between">
      <formula>0</formula>
      <formula>0.6</formula>
    </cfRule>
    <cfRule type="cellIs" dxfId="100" priority="21" operator="between">
      <formula>0.6</formula>
      <formula>0.9</formula>
    </cfRule>
    <cfRule type="cellIs" dxfId="99" priority="21" operator="greaterThan">
      <formula>0.9</formula>
    </cfRule>
  </conditionalFormatting>
  <conditionalFormatting sqref="R33">
    <cfRule type="cellIs" dxfId="98" priority="22" operator="between">
      <formula>0</formula>
      <formula>0.6</formula>
    </cfRule>
    <cfRule type="cellIs" dxfId="97" priority="22" operator="between">
      <formula>0.6</formula>
      <formula>0.9</formula>
    </cfRule>
    <cfRule type="cellIs" dxfId="96" priority="22" operator="greaterThan">
      <formula>0.9</formula>
    </cfRule>
  </conditionalFormatting>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7" customWidth="1"/>
    <col min="2" max="2" width="12.7109375" style="37" customWidth="1"/>
    <col min="3" max="3" width="47.7109375" customWidth="1"/>
    <col min="4" max="5" width="13.7109375" style="37" customWidth="1"/>
    <col min="6" max="6" width="16.7109375" customWidth="1"/>
    <col min="7" max="8" width="26.7109375" customWidth="1"/>
    <col min="9" max="9" width="23.7109375" customWidth="1"/>
    <col min="10" max="10" width="15.7109375" customWidth="1"/>
    <col min="11" max="13" width="11.7109375" style="37" customWidth="1"/>
    <col min="14" max="14" width="13.7109375" customWidth="1"/>
    <col min="15" max="15" width="12.7109375" style="37" customWidth="1"/>
    <col min="16" max="16" width="11.7109375" style="37" customWidth="1"/>
    <col min="17" max="17" width="12.7109375" style="37" customWidth="1"/>
    <col min="18" max="18" width="13.7109375" style="37"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5" t="s">
        <v>4</v>
      </c>
      <c r="H3" s="14" t="s">
        <v>5</v>
      </c>
      <c r="I3" s="12"/>
      <c r="J3" s="35" t="s">
        <v>6</v>
      </c>
      <c r="K3" s="11">
        <v>2.1</v>
      </c>
      <c r="L3" s="13"/>
      <c r="M3" s="13"/>
      <c r="N3" s="20" t="s">
        <v>7</v>
      </c>
      <c r="O3" s="13"/>
      <c r="P3" s="13"/>
      <c r="Q3" s="10">
        <v>42327</v>
      </c>
      <c r="R3" s="13"/>
      <c r="S3" s="12"/>
      <c r="T3" s="12"/>
      <c r="U3" s="12"/>
      <c r="V3" s="12"/>
      <c r="W3" s="12"/>
      <c r="X3" s="12"/>
      <c r="Y3" s="12"/>
    </row>
    <row r="4" spans="1:25" x14ac:dyDescent="0.25">
      <c r="A4" s="20" t="s">
        <v>8</v>
      </c>
      <c r="B4" s="19"/>
      <c r="C4" s="18"/>
      <c r="D4" s="14" t="s">
        <v>526</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6" t="s">
        <v>13</v>
      </c>
      <c r="B7" s="36" t="s">
        <v>14</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6" t="s">
        <v>30</v>
      </c>
      <c r="S7" s="36" t="s">
        <v>31</v>
      </c>
      <c r="T7" s="36" t="s">
        <v>32</v>
      </c>
      <c r="U7" s="36" t="s">
        <v>33</v>
      </c>
      <c r="V7" s="36" t="s">
        <v>34</v>
      </c>
      <c r="W7" s="36" t="s">
        <v>35</v>
      </c>
      <c r="X7" s="36" t="s">
        <v>36</v>
      </c>
      <c r="Y7" s="36" t="s">
        <v>37</v>
      </c>
    </row>
    <row r="8" spans="1:25" ht="153" x14ac:dyDescent="0.25">
      <c r="A8" s="22">
        <v>1</v>
      </c>
      <c r="B8" s="22">
        <v>1</v>
      </c>
      <c r="C8" s="24" t="s">
        <v>527</v>
      </c>
      <c r="D8" s="22" t="s">
        <v>39</v>
      </c>
      <c r="E8" s="22" t="s">
        <v>52</v>
      </c>
      <c r="F8" s="24" t="s">
        <v>528</v>
      </c>
      <c r="G8" s="4" t="s">
        <v>529</v>
      </c>
      <c r="H8" s="4" t="s">
        <v>530</v>
      </c>
      <c r="I8" s="4" t="s">
        <v>100</v>
      </c>
      <c r="J8" s="4" t="s">
        <v>531</v>
      </c>
      <c r="K8" s="14">
        <v>1</v>
      </c>
      <c r="L8" s="10">
        <v>44370</v>
      </c>
      <c r="M8" s="10">
        <v>44561</v>
      </c>
      <c r="N8" s="4" t="s">
        <v>46</v>
      </c>
      <c r="O8" s="32"/>
      <c r="P8" s="32"/>
      <c r="Q8" s="32"/>
      <c r="R8" s="3">
        <f>SUM(Q8:Q10)</f>
        <v>0</v>
      </c>
      <c r="S8" s="31"/>
      <c r="T8" s="31"/>
      <c r="U8" s="31"/>
      <c r="V8" s="31"/>
      <c r="W8" s="31"/>
      <c r="X8" s="12"/>
      <c r="Y8" s="8"/>
    </row>
    <row r="9" spans="1:25" ht="140.25" x14ac:dyDescent="0.25">
      <c r="A9" s="22">
        <v>1</v>
      </c>
      <c r="B9" s="22">
        <v>1</v>
      </c>
      <c r="C9" s="24" t="s">
        <v>532</v>
      </c>
      <c r="D9" s="22" t="s">
        <v>39</v>
      </c>
      <c r="E9" s="22" t="s">
        <v>52</v>
      </c>
      <c r="F9" s="24" t="s">
        <v>528</v>
      </c>
      <c r="G9" s="4" t="s">
        <v>529</v>
      </c>
      <c r="H9" s="4" t="s">
        <v>530</v>
      </c>
      <c r="I9" s="4" t="s">
        <v>100</v>
      </c>
      <c r="J9" s="4" t="s">
        <v>533</v>
      </c>
      <c r="K9" s="14">
        <v>1</v>
      </c>
      <c r="L9" s="10">
        <v>44370</v>
      </c>
      <c r="M9" s="10">
        <v>44561</v>
      </c>
      <c r="N9" s="4" t="s">
        <v>46</v>
      </c>
      <c r="O9" s="32"/>
      <c r="P9" s="32"/>
      <c r="Q9" s="32"/>
      <c r="R9" s="13"/>
      <c r="S9" s="31"/>
      <c r="T9" s="31"/>
      <c r="U9" s="31"/>
      <c r="V9" s="31"/>
      <c r="W9" s="31"/>
      <c r="X9" s="12"/>
      <c r="Y9" s="8"/>
    </row>
    <row r="10" spans="1:25" ht="191.25" x14ac:dyDescent="0.25">
      <c r="A10" s="22">
        <v>1</v>
      </c>
      <c r="B10" s="22">
        <v>1</v>
      </c>
      <c r="C10" s="24" t="s">
        <v>534</v>
      </c>
      <c r="D10" s="22" t="s">
        <v>39</v>
      </c>
      <c r="E10" s="22" t="s">
        <v>52</v>
      </c>
      <c r="F10" s="24" t="s">
        <v>528</v>
      </c>
      <c r="G10" s="4" t="s">
        <v>529</v>
      </c>
      <c r="H10" s="4" t="s">
        <v>530</v>
      </c>
      <c r="I10" s="4" t="s">
        <v>100</v>
      </c>
      <c r="J10" s="4" t="s">
        <v>533</v>
      </c>
      <c r="K10" s="14">
        <v>1</v>
      </c>
      <c r="L10" s="10">
        <v>44370</v>
      </c>
      <c r="M10" s="10">
        <v>44561</v>
      </c>
      <c r="N10" s="4" t="s">
        <v>46</v>
      </c>
      <c r="O10" s="32"/>
      <c r="P10" s="32"/>
      <c r="Q10" s="32"/>
      <c r="R10" s="13"/>
      <c r="S10" s="31"/>
      <c r="T10" s="31"/>
      <c r="U10" s="31"/>
      <c r="V10" s="31"/>
      <c r="W10" s="31"/>
      <c r="X10" s="12"/>
      <c r="Y10" s="8"/>
    </row>
    <row r="11" spans="1:25" ht="102" x14ac:dyDescent="0.25">
      <c r="A11" s="22">
        <v>10</v>
      </c>
      <c r="B11" s="22">
        <v>1</v>
      </c>
      <c r="C11" s="24" t="s">
        <v>535</v>
      </c>
      <c r="D11" s="22" t="s">
        <v>39</v>
      </c>
      <c r="E11" s="22" t="s">
        <v>66</v>
      </c>
      <c r="F11" s="24" t="s">
        <v>536</v>
      </c>
      <c r="G11" s="25" t="s">
        <v>537</v>
      </c>
      <c r="H11" s="25" t="s">
        <v>538</v>
      </c>
      <c r="I11" s="25" t="s">
        <v>135</v>
      </c>
      <c r="J11" s="25" t="s">
        <v>533</v>
      </c>
      <c r="K11" s="26">
        <v>1</v>
      </c>
      <c r="L11" s="27">
        <v>44370</v>
      </c>
      <c r="M11" s="27">
        <v>44561</v>
      </c>
      <c r="N11" s="25" t="s">
        <v>46</v>
      </c>
      <c r="O11" s="32"/>
      <c r="P11" s="32"/>
      <c r="Q11" s="32"/>
      <c r="R11" s="30">
        <f t="shared" ref="R11:R21" si="0">SUM(Q11:Q11)</f>
        <v>0</v>
      </c>
      <c r="S11" s="31"/>
      <c r="T11" s="31"/>
      <c r="U11" s="31"/>
      <c r="V11" s="31"/>
      <c r="W11" s="31"/>
      <c r="X11" s="31"/>
      <c r="Y11" s="33"/>
    </row>
    <row r="12" spans="1:25" ht="51" x14ac:dyDescent="0.25">
      <c r="A12" s="22">
        <v>11</v>
      </c>
      <c r="B12" s="22">
        <v>1</v>
      </c>
      <c r="C12" s="24" t="s">
        <v>539</v>
      </c>
      <c r="D12" s="22" t="s">
        <v>39</v>
      </c>
      <c r="E12" s="22" t="s">
        <v>66</v>
      </c>
      <c r="F12" s="24" t="s">
        <v>540</v>
      </c>
      <c r="G12" s="25" t="s">
        <v>541</v>
      </c>
      <c r="H12" s="25" t="s">
        <v>542</v>
      </c>
      <c r="I12" s="25" t="s">
        <v>543</v>
      </c>
      <c r="J12" s="25" t="s">
        <v>533</v>
      </c>
      <c r="K12" s="26">
        <v>5</v>
      </c>
      <c r="L12" s="27">
        <v>44370</v>
      </c>
      <c r="M12" s="27">
        <v>44561</v>
      </c>
      <c r="N12" s="25" t="s">
        <v>46</v>
      </c>
      <c r="O12" s="32"/>
      <c r="P12" s="32"/>
      <c r="Q12" s="32"/>
      <c r="R12" s="30">
        <f t="shared" si="0"/>
        <v>0</v>
      </c>
      <c r="S12" s="31"/>
      <c r="T12" s="31"/>
      <c r="U12" s="31"/>
      <c r="V12" s="31"/>
      <c r="W12" s="31"/>
      <c r="X12" s="31"/>
      <c r="Y12" s="33"/>
    </row>
    <row r="13" spans="1:25" ht="63.75" x14ac:dyDescent="0.25">
      <c r="A13" s="22">
        <v>12</v>
      </c>
      <c r="B13" s="22">
        <v>1</v>
      </c>
      <c r="C13" s="24" t="s">
        <v>544</v>
      </c>
      <c r="D13" s="22" t="s">
        <v>39</v>
      </c>
      <c r="E13" s="22" t="s">
        <v>66</v>
      </c>
      <c r="F13" s="24" t="s">
        <v>545</v>
      </c>
      <c r="G13" s="25" t="s">
        <v>546</v>
      </c>
      <c r="H13" s="25" t="s">
        <v>547</v>
      </c>
      <c r="I13" s="25" t="s">
        <v>90</v>
      </c>
      <c r="J13" s="25" t="s">
        <v>533</v>
      </c>
      <c r="K13" s="26">
        <v>1</v>
      </c>
      <c r="L13" s="27">
        <v>44370</v>
      </c>
      <c r="M13" s="27">
        <v>44561</v>
      </c>
      <c r="N13" s="25" t="s">
        <v>46</v>
      </c>
      <c r="O13" s="32"/>
      <c r="P13" s="32"/>
      <c r="Q13" s="32"/>
      <c r="R13" s="30">
        <f t="shared" si="0"/>
        <v>0</v>
      </c>
      <c r="S13" s="31"/>
      <c r="T13" s="31"/>
      <c r="U13" s="31"/>
      <c r="V13" s="31"/>
      <c r="W13" s="31"/>
      <c r="X13" s="31"/>
      <c r="Y13" s="33"/>
    </row>
    <row r="14" spans="1:25" ht="76.5" x14ac:dyDescent="0.25">
      <c r="A14" s="22">
        <v>13</v>
      </c>
      <c r="B14" s="22">
        <v>1</v>
      </c>
      <c r="C14" s="24" t="s">
        <v>548</v>
      </c>
      <c r="D14" s="22" t="s">
        <v>39</v>
      </c>
      <c r="E14" s="22" t="s">
        <v>66</v>
      </c>
      <c r="F14" s="24" t="s">
        <v>549</v>
      </c>
      <c r="G14" s="25" t="s">
        <v>550</v>
      </c>
      <c r="H14" s="25" t="s">
        <v>551</v>
      </c>
      <c r="I14" s="25" t="s">
        <v>135</v>
      </c>
      <c r="J14" s="25" t="s">
        <v>533</v>
      </c>
      <c r="K14" s="26">
        <v>1</v>
      </c>
      <c r="L14" s="27">
        <v>44370</v>
      </c>
      <c r="M14" s="27">
        <v>44561</v>
      </c>
      <c r="N14" s="25" t="s">
        <v>46</v>
      </c>
      <c r="O14" s="32"/>
      <c r="P14" s="32"/>
      <c r="Q14" s="32"/>
      <c r="R14" s="30">
        <f t="shared" si="0"/>
        <v>0</v>
      </c>
      <c r="S14" s="31"/>
      <c r="T14" s="31"/>
      <c r="U14" s="31"/>
      <c r="V14" s="31"/>
      <c r="W14" s="31"/>
      <c r="X14" s="31"/>
      <c r="Y14" s="33"/>
    </row>
    <row r="15" spans="1:25" ht="204" x14ac:dyDescent="0.25">
      <c r="A15" s="22">
        <v>14</v>
      </c>
      <c r="B15" s="22">
        <v>1</v>
      </c>
      <c r="C15" s="24" t="s">
        <v>552</v>
      </c>
      <c r="D15" s="22" t="s">
        <v>39</v>
      </c>
      <c r="E15" s="22" t="s">
        <v>66</v>
      </c>
      <c r="F15" s="24" t="s">
        <v>553</v>
      </c>
      <c r="G15" s="25" t="s">
        <v>554</v>
      </c>
      <c r="H15" s="25" t="s">
        <v>555</v>
      </c>
      <c r="I15" s="25" t="s">
        <v>556</v>
      </c>
      <c r="J15" s="25" t="s">
        <v>533</v>
      </c>
      <c r="K15" s="26">
        <v>2</v>
      </c>
      <c r="L15" s="27">
        <v>44370</v>
      </c>
      <c r="M15" s="27">
        <v>44561</v>
      </c>
      <c r="N15" s="25" t="s">
        <v>46</v>
      </c>
      <c r="O15" s="32"/>
      <c r="P15" s="32"/>
      <c r="Q15" s="32"/>
      <c r="R15" s="30">
        <f t="shared" si="0"/>
        <v>0</v>
      </c>
      <c r="S15" s="31"/>
      <c r="T15" s="31"/>
      <c r="U15" s="31"/>
      <c r="V15" s="31"/>
      <c r="W15" s="31"/>
      <c r="X15" s="31"/>
      <c r="Y15" s="33"/>
    </row>
    <row r="16" spans="1:25" ht="140.25" x14ac:dyDescent="0.25">
      <c r="A16" s="22">
        <v>2</v>
      </c>
      <c r="B16" s="22">
        <v>1</v>
      </c>
      <c r="C16" s="24" t="s">
        <v>557</v>
      </c>
      <c r="D16" s="22" t="s">
        <v>39</v>
      </c>
      <c r="E16" s="22" t="s">
        <v>52</v>
      </c>
      <c r="F16" s="24" t="s">
        <v>536</v>
      </c>
      <c r="G16" s="25" t="s">
        <v>558</v>
      </c>
      <c r="H16" s="25" t="s">
        <v>559</v>
      </c>
      <c r="I16" s="25" t="s">
        <v>135</v>
      </c>
      <c r="J16" s="25" t="s">
        <v>533</v>
      </c>
      <c r="K16" s="26">
        <v>1</v>
      </c>
      <c r="L16" s="27">
        <v>44370</v>
      </c>
      <c r="M16" s="27">
        <v>44561</v>
      </c>
      <c r="N16" s="25" t="s">
        <v>46</v>
      </c>
      <c r="O16" s="32"/>
      <c r="P16" s="32"/>
      <c r="Q16" s="32"/>
      <c r="R16" s="30">
        <f t="shared" si="0"/>
        <v>0</v>
      </c>
      <c r="S16" s="31"/>
      <c r="T16" s="31"/>
      <c r="U16" s="31"/>
      <c r="V16" s="31"/>
      <c r="W16" s="31"/>
      <c r="X16" s="31"/>
      <c r="Y16" s="33"/>
    </row>
    <row r="17" spans="1:25" ht="140.25" x14ac:dyDescent="0.25">
      <c r="A17" s="22">
        <v>2</v>
      </c>
      <c r="B17" s="22">
        <v>1</v>
      </c>
      <c r="C17" s="24" t="s">
        <v>560</v>
      </c>
      <c r="D17" s="22" t="s">
        <v>39</v>
      </c>
      <c r="E17" s="22" t="s">
        <v>52</v>
      </c>
      <c r="F17" s="24" t="s">
        <v>536</v>
      </c>
      <c r="G17" s="25" t="s">
        <v>561</v>
      </c>
      <c r="H17" s="25" t="s">
        <v>559</v>
      </c>
      <c r="I17" s="25" t="s">
        <v>135</v>
      </c>
      <c r="J17" s="25" t="s">
        <v>533</v>
      </c>
      <c r="K17" s="26">
        <v>1</v>
      </c>
      <c r="L17" s="27">
        <v>44370</v>
      </c>
      <c r="M17" s="27">
        <v>44561</v>
      </c>
      <c r="N17" s="25" t="s">
        <v>46</v>
      </c>
      <c r="O17" s="32"/>
      <c r="P17" s="32"/>
      <c r="Q17" s="32"/>
      <c r="R17" s="30">
        <f t="shared" si="0"/>
        <v>0</v>
      </c>
      <c r="S17" s="31"/>
      <c r="T17" s="31"/>
      <c r="U17" s="31"/>
      <c r="V17" s="31"/>
      <c r="W17" s="31"/>
      <c r="X17" s="31"/>
      <c r="Y17" s="33"/>
    </row>
    <row r="18" spans="1:25" ht="153" x14ac:dyDescent="0.25">
      <c r="A18" s="22">
        <v>3</v>
      </c>
      <c r="B18" s="22">
        <v>1</v>
      </c>
      <c r="C18" s="24" t="s">
        <v>562</v>
      </c>
      <c r="D18" s="22" t="s">
        <v>39</v>
      </c>
      <c r="E18" s="22" t="s">
        <v>52</v>
      </c>
      <c r="F18" s="24" t="s">
        <v>563</v>
      </c>
      <c r="G18" s="25" t="s">
        <v>561</v>
      </c>
      <c r="H18" s="25" t="s">
        <v>564</v>
      </c>
      <c r="I18" s="25" t="s">
        <v>565</v>
      </c>
      <c r="J18" s="25" t="s">
        <v>533</v>
      </c>
      <c r="K18" s="26">
        <v>1</v>
      </c>
      <c r="L18" s="27">
        <v>44370</v>
      </c>
      <c r="M18" s="27">
        <v>44561</v>
      </c>
      <c r="N18" s="25" t="s">
        <v>46</v>
      </c>
      <c r="O18" s="32"/>
      <c r="P18" s="32"/>
      <c r="Q18" s="32"/>
      <c r="R18" s="30">
        <f t="shared" si="0"/>
        <v>0</v>
      </c>
      <c r="S18" s="31"/>
      <c r="T18" s="31"/>
      <c r="U18" s="31"/>
      <c r="V18" s="31"/>
      <c r="W18" s="31"/>
      <c r="X18" s="31"/>
      <c r="Y18" s="33"/>
    </row>
    <row r="19" spans="1:25" ht="242.25" x14ac:dyDescent="0.25">
      <c r="A19" s="22">
        <v>4</v>
      </c>
      <c r="B19" s="22">
        <v>1</v>
      </c>
      <c r="C19" s="24" t="s">
        <v>566</v>
      </c>
      <c r="D19" s="22" t="s">
        <v>39</v>
      </c>
      <c r="E19" s="22" t="s">
        <v>52</v>
      </c>
      <c r="F19" s="24" t="s">
        <v>567</v>
      </c>
      <c r="G19" s="4" t="s">
        <v>568</v>
      </c>
      <c r="H19" s="25" t="s">
        <v>569</v>
      </c>
      <c r="I19" s="25" t="s">
        <v>570</v>
      </c>
      <c r="J19" s="25" t="s">
        <v>533</v>
      </c>
      <c r="K19" s="26">
        <v>5</v>
      </c>
      <c r="L19" s="27">
        <v>44370</v>
      </c>
      <c r="M19" s="27">
        <v>44561</v>
      </c>
      <c r="N19" s="25" t="s">
        <v>46</v>
      </c>
      <c r="O19" s="32"/>
      <c r="P19" s="32"/>
      <c r="Q19" s="32"/>
      <c r="R19" s="30">
        <f t="shared" si="0"/>
        <v>0</v>
      </c>
      <c r="S19" s="31"/>
      <c r="T19" s="31"/>
      <c r="U19" s="31"/>
      <c r="V19" s="31"/>
      <c r="W19" s="31"/>
      <c r="X19" s="31"/>
      <c r="Y19" s="33"/>
    </row>
    <row r="20" spans="1:25" ht="242.25" x14ac:dyDescent="0.25">
      <c r="A20" s="22">
        <v>4</v>
      </c>
      <c r="B20" s="22">
        <v>1</v>
      </c>
      <c r="C20" s="24" t="s">
        <v>571</v>
      </c>
      <c r="D20" s="22" t="s">
        <v>39</v>
      </c>
      <c r="E20" s="22" t="s">
        <v>52</v>
      </c>
      <c r="F20" s="24" t="s">
        <v>567</v>
      </c>
      <c r="G20" s="4" t="s">
        <v>568</v>
      </c>
      <c r="H20" s="25" t="s">
        <v>572</v>
      </c>
      <c r="I20" s="25" t="s">
        <v>570</v>
      </c>
      <c r="J20" s="25" t="s">
        <v>533</v>
      </c>
      <c r="K20" s="26">
        <v>5</v>
      </c>
      <c r="L20" s="27">
        <v>44370</v>
      </c>
      <c r="M20" s="27">
        <v>44561</v>
      </c>
      <c r="N20" s="25" t="s">
        <v>46</v>
      </c>
      <c r="O20" s="32"/>
      <c r="P20" s="32"/>
      <c r="Q20" s="32"/>
      <c r="R20" s="30">
        <f t="shared" si="0"/>
        <v>0</v>
      </c>
      <c r="S20" s="31"/>
      <c r="T20" s="31"/>
      <c r="U20" s="31"/>
      <c r="V20" s="31"/>
      <c r="W20" s="31"/>
      <c r="X20" s="31"/>
      <c r="Y20" s="33"/>
    </row>
    <row r="21" spans="1:25" ht="216.75" x14ac:dyDescent="0.25">
      <c r="A21" s="22">
        <v>4</v>
      </c>
      <c r="B21" s="22">
        <v>1</v>
      </c>
      <c r="C21" s="24" t="s">
        <v>573</v>
      </c>
      <c r="D21" s="22" t="s">
        <v>39</v>
      </c>
      <c r="E21" s="22" t="s">
        <v>52</v>
      </c>
      <c r="F21" s="24" t="s">
        <v>567</v>
      </c>
      <c r="G21" s="4" t="s">
        <v>568</v>
      </c>
      <c r="H21" s="25" t="s">
        <v>569</v>
      </c>
      <c r="I21" s="25" t="s">
        <v>570</v>
      </c>
      <c r="J21" s="25" t="s">
        <v>533</v>
      </c>
      <c r="K21" s="26">
        <v>1</v>
      </c>
      <c r="L21" s="27">
        <v>44370</v>
      </c>
      <c r="M21" s="27">
        <v>44561</v>
      </c>
      <c r="N21" s="25" t="s">
        <v>46</v>
      </c>
      <c r="O21" s="32"/>
      <c r="P21" s="32"/>
      <c r="Q21" s="32"/>
      <c r="R21" s="30">
        <f t="shared" si="0"/>
        <v>0</v>
      </c>
      <c r="S21" s="31"/>
      <c r="T21" s="31"/>
      <c r="U21" s="31"/>
      <c r="V21" s="31"/>
      <c r="W21" s="31"/>
      <c r="X21" s="31"/>
      <c r="Y21" s="33"/>
    </row>
    <row r="22" spans="1:25" ht="191.25" x14ac:dyDescent="0.25">
      <c r="A22" s="22">
        <v>5</v>
      </c>
      <c r="B22" s="22">
        <v>1</v>
      </c>
      <c r="C22" s="24" t="s">
        <v>574</v>
      </c>
      <c r="D22" s="22" t="s">
        <v>39</v>
      </c>
      <c r="E22" s="22" t="s">
        <v>52</v>
      </c>
      <c r="F22" s="24" t="s">
        <v>575</v>
      </c>
      <c r="G22" s="4" t="s">
        <v>568</v>
      </c>
      <c r="H22" s="4" t="s">
        <v>576</v>
      </c>
      <c r="I22" s="4" t="s">
        <v>100</v>
      </c>
      <c r="J22" s="4" t="s">
        <v>533</v>
      </c>
      <c r="K22" s="14">
        <v>1</v>
      </c>
      <c r="L22" s="10">
        <v>44370</v>
      </c>
      <c r="M22" s="10">
        <v>44561</v>
      </c>
      <c r="N22" s="4" t="s">
        <v>46</v>
      </c>
      <c r="O22" s="32"/>
      <c r="P22" s="32"/>
      <c r="Q22" s="32"/>
      <c r="R22" s="3">
        <f>SUM(Q22:Q23)</f>
        <v>0</v>
      </c>
      <c r="S22" s="31"/>
      <c r="T22" s="31"/>
      <c r="U22" s="31"/>
      <c r="V22" s="31"/>
      <c r="W22" s="31"/>
      <c r="X22" s="12"/>
      <c r="Y22" s="8"/>
    </row>
    <row r="23" spans="1:25" ht="127.5" x14ac:dyDescent="0.25">
      <c r="A23" s="22">
        <v>5</v>
      </c>
      <c r="B23" s="22">
        <v>1</v>
      </c>
      <c r="C23" s="24" t="s">
        <v>577</v>
      </c>
      <c r="D23" s="22" t="s">
        <v>39</v>
      </c>
      <c r="E23" s="22" t="s">
        <v>52</v>
      </c>
      <c r="F23" s="24" t="s">
        <v>575</v>
      </c>
      <c r="G23" s="4" t="s">
        <v>568</v>
      </c>
      <c r="H23" s="4" t="s">
        <v>576</v>
      </c>
      <c r="I23" s="4" t="s">
        <v>100</v>
      </c>
      <c r="J23" s="4" t="s">
        <v>533</v>
      </c>
      <c r="K23" s="14">
        <v>1</v>
      </c>
      <c r="L23" s="10">
        <v>44370</v>
      </c>
      <c r="M23" s="10">
        <v>44561</v>
      </c>
      <c r="N23" s="4" t="s">
        <v>46</v>
      </c>
      <c r="O23" s="32"/>
      <c r="P23" s="32"/>
      <c r="Q23" s="32"/>
      <c r="R23" s="13"/>
      <c r="S23" s="31"/>
      <c r="T23" s="31"/>
      <c r="U23" s="31"/>
      <c r="V23" s="31"/>
      <c r="W23" s="31"/>
      <c r="X23" s="12"/>
      <c r="Y23" s="8"/>
    </row>
    <row r="24" spans="1:25" ht="216.75" x14ac:dyDescent="0.25">
      <c r="A24" s="22">
        <v>6</v>
      </c>
      <c r="B24" s="22">
        <v>1</v>
      </c>
      <c r="C24" s="24" t="s">
        <v>578</v>
      </c>
      <c r="D24" s="22" t="s">
        <v>39</v>
      </c>
      <c r="E24" s="22" t="s">
        <v>52</v>
      </c>
      <c r="F24" s="24" t="s">
        <v>579</v>
      </c>
      <c r="G24" s="25" t="s">
        <v>529</v>
      </c>
      <c r="H24" s="25" t="s">
        <v>580</v>
      </c>
      <c r="I24" s="25" t="s">
        <v>581</v>
      </c>
      <c r="J24" s="25" t="s">
        <v>533</v>
      </c>
      <c r="K24" s="26">
        <v>2</v>
      </c>
      <c r="L24" s="27">
        <v>44370</v>
      </c>
      <c r="M24" s="27">
        <v>44561</v>
      </c>
      <c r="N24" s="25" t="s">
        <v>46</v>
      </c>
      <c r="O24" s="32"/>
      <c r="P24" s="32"/>
      <c r="Q24" s="32"/>
      <c r="R24" s="30">
        <f>SUM(Q24:Q24)</f>
        <v>0</v>
      </c>
      <c r="S24" s="31"/>
      <c r="T24" s="31"/>
      <c r="U24" s="31"/>
      <c r="V24" s="31"/>
      <c r="W24" s="31"/>
      <c r="X24" s="31"/>
      <c r="Y24" s="33"/>
    </row>
    <row r="25" spans="1:25" ht="178.5" x14ac:dyDescent="0.25">
      <c r="A25" s="22">
        <v>7</v>
      </c>
      <c r="B25" s="22">
        <v>1</v>
      </c>
      <c r="C25" s="24" t="s">
        <v>582</v>
      </c>
      <c r="D25" s="22" t="s">
        <v>39</v>
      </c>
      <c r="E25" s="22" t="s">
        <v>52</v>
      </c>
      <c r="F25" s="24" t="s">
        <v>583</v>
      </c>
      <c r="G25" s="25" t="s">
        <v>529</v>
      </c>
      <c r="H25" s="25" t="s">
        <v>584</v>
      </c>
      <c r="I25" s="25" t="s">
        <v>581</v>
      </c>
      <c r="J25" s="25" t="s">
        <v>533</v>
      </c>
      <c r="K25" s="26">
        <v>2</v>
      </c>
      <c r="L25" s="27">
        <v>44370</v>
      </c>
      <c r="M25" s="27">
        <v>44561</v>
      </c>
      <c r="N25" s="25" t="s">
        <v>46</v>
      </c>
      <c r="O25" s="32"/>
      <c r="P25" s="32"/>
      <c r="Q25" s="32"/>
      <c r="R25" s="30">
        <f>SUM(Q25:Q25)</f>
        <v>0</v>
      </c>
      <c r="S25" s="31"/>
      <c r="T25" s="31"/>
      <c r="U25" s="31"/>
      <c r="V25" s="31"/>
      <c r="W25" s="31"/>
      <c r="X25" s="31"/>
      <c r="Y25" s="33"/>
    </row>
    <row r="26" spans="1:25" ht="229.5" x14ac:dyDescent="0.25">
      <c r="A26" s="22">
        <v>8</v>
      </c>
      <c r="B26" s="22">
        <v>1</v>
      </c>
      <c r="C26" s="24" t="s">
        <v>585</v>
      </c>
      <c r="D26" s="22" t="s">
        <v>39</v>
      </c>
      <c r="E26" s="22" t="s">
        <v>52</v>
      </c>
      <c r="F26" s="24" t="s">
        <v>586</v>
      </c>
      <c r="G26" s="25" t="s">
        <v>587</v>
      </c>
      <c r="H26" s="25" t="s">
        <v>542</v>
      </c>
      <c r="I26" s="25" t="s">
        <v>588</v>
      </c>
      <c r="J26" s="25" t="s">
        <v>533</v>
      </c>
      <c r="K26" s="26">
        <v>1</v>
      </c>
      <c r="L26" s="27">
        <v>44370</v>
      </c>
      <c r="M26" s="27">
        <v>44561</v>
      </c>
      <c r="N26" s="25" t="s">
        <v>46</v>
      </c>
      <c r="O26" s="32"/>
      <c r="P26" s="32"/>
      <c r="Q26" s="32"/>
      <c r="R26" s="30">
        <f>SUM(Q26:Q26)</f>
        <v>0</v>
      </c>
      <c r="S26" s="31"/>
      <c r="T26" s="31"/>
      <c r="U26" s="31"/>
      <c r="V26" s="31"/>
      <c r="W26" s="31"/>
      <c r="X26" s="31"/>
      <c r="Y26" s="33"/>
    </row>
    <row r="27" spans="1:25" ht="165.75" x14ac:dyDescent="0.25">
      <c r="A27" s="22">
        <v>9</v>
      </c>
      <c r="B27" s="22">
        <v>1</v>
      </c>
      <c r="C27" s="24" t="s">
        <v>589</v>
      </c>
      <c r="D27" s="22" t="s">
        <v>39</v>
      </c>
      <c r="E27" s="22" t="s">
        <v>52</v>
      </c>
      <c r="F27" s="24" t="s">
        <v>586</v>
      </c>
      <c r="G27" s="25" t="s">
        <v>590</v>
      </c>
      <c r="H27" s="25" t="s">
        <v>591</v>
      </c>
      <c r="I27" s="25" t="s">
        <v>588</v>
      </c>
      <c r="J27" s="25" t="s">
        <v>533</v>
      </c>
      <c r="K27" s="26">
        <v>1</v>
      </c>
      <c r="L27" s="27">
        <v>44370</v>
      </c>
      <c r="M27" s="27">
        <v>44561</v>
      </c>
      <c r="N27" s="25" t="s">
        <v>46</v>
      </c>
      <c r="O27" s="32"/>
      <c r="P27" s="32"/>
      <c r="Q27" s="32"/>
      <c r="R27" s="30">
        <f>SUM(Q27:Q27)</f>
        <v>0</v>
      </c>
      <c r="S27" s="31"/>
      <c r="T27" s="31"/>
      <c r="U27" s="31"/>
      <c r="V27" s="31"/>
      <c r="W27" s="31"/>
      <c r="X27" s="31"/>
      <c r="Y27" s="33"/>
    </row>
  </sheetData>
  <mergeCells count="37">
    <mergeCell ref="R8:R10"/>
    <mergeCell ref="X8:X10"/>
    <mergeCell ref="Y8:Y10"/>
    <mergeCell ref="H22:H23"/>
    <mergeCell ref="I22:I23"/>
    <mergeCell ref="J22:J23"/>
    <mergeCell ref="K22:K23"/>
    <mergeCell ref="L22:L23"/>
    <mergeCell ref="M22:M23"/>
    <mergeCell ref="N22:N23"/>
    <mergeCell ref="R22:R23"/>
    <mergeCell ref="X22:X23"/>
    <mergeCell ref="Y22:Y23"/>
    <mergeCell ref="J8:J10"/>
    <mergeCell ref="K8:K10"/>
    <mergeCell ref="L8:L10"/>
    <mergeCell ref="M8:M10"/>
    <mergeCell ref="N8:N10"/>
    <mergeCell ref="G8:G10"/>
    <mergeCell ref="G19:G21"/>
    <mergeCell ref="G22:G23"/>
    <mergeCell ref="H8:H10"/>
    <mergeCell ref="I8:I10"/>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95" priority="1" operator="between">
      <formula>0</formula>
      <formula>0.6</formula>
    </cfRule>
    <cfRule type="cellIs" dxfId="94" priority="1" operator="between">
      <formula>0.6</formula>
      <formula>0.9</formula>
    </cfRule>
    <cfRule type="cellIs" dxfId="93" priority="1" operator="greaterThan">
      <formula>0.9</formula>
    </cfRule>
    <cfRule type="cellIs" dxfId="92" priority="1" operator="between">
      <formula>0</formula>
      <formula>0.6</formula>
    </cfRule>
    <cfRule type="cellIs" dxfId="91" priority="1" operator="between">
      <formula>0.6</formula>
      <formula>0.9</formula>
    </cfRule>
    <cfRule type="cellIs" dxfId="90" priority="1" operator="greaterThan">
      <formula>0.9</formula>
    </cfRule>
  </conditionalFormatting>
  <conditionalFormatting sqref="R11">
    <cfRule type="cellIs" dxfId="89" priority="2" operator="between">
      <formula>0</formula>
      <formula>0.6</formula>
    </cfRule>
    <cfRule type="cellIs" dxfId="88" priority="2" operator="between">
      <formula>0.6</formula>
      <formula>0.9</formula>
    </cfRule>
    <cfRule type="cellIs" dxfId="87" priority="2" operator="greaterThan">
      <formula>0.9</formula>
    </cfRule>
  </conditionalFormatting>
  <conditionalFormatting sqref="R12">
    <cfRule type="cellIs" dxfId="86" priority="3" operator="between">
      <formula>0</formula>
      <formula>0.6</formula>
    </cfRule>
    <cfRule type="cellIs" dxfId="85" priority="3" operator="between">
      <formula>0.6</formula>
      <formula>0.9</formula>
    </cfRule>
    <cfRule type="cellIs" dxfId="84" priority="3" operator="greaterThan">
      <formula>0.9</formula>
    </cfRule>
  </conditionalFormatting>
  <conditionalFormatting sqref="R13">
    <cfRule type="cellIs" dxfId="83" priority="4" operator="between">
      <formula>0</formula>
      <formula>0.6</formula>
    </cfRule>
    <cfRule type="cellIs" dxfId="82" priority="4" operator="between">
      <formula>0.6</formula>
      <formula>0.9</formula>
    </cfRule>
    <cfRule type="cellIs" dxfId="81" priority="4" operator="greaterThan">
      <formula>0.9</formula>
    </cfRule>
  </conditionalFormatting>
  <conditionalFormatting sqref="R14">
    <cfRule type="cellIs" dxfId="80" priority="5" operator="between">
      <formula>0</formula>
      <formula>0.6</formula>
    </cfRule>
    <cfRule type="cellIs" dxfId="79" priority="5" operator="between">
      <formula>0.6</formula>
      <formula>0.9</formula>
    </cfRule>
    <cfRule type="cellIs" dxfId="78" priority="5" operator="greaterThan">
      <formula>0.9</formula>
    </cfRule>
  </conditionalFormatting>
  <conditionalFormatting sqref="R15">
    <cfRule type="cellIs" dxfId="77" priority="6" operator="between">
      <formula>0</formula>
      <formula>0.6</formula>
    </cfRule>
    <cfRule type="cellIs" dxfId="76" priority="6" operator="between">
      <formula>0.6</formula>
      <formula>0.9</formula>
    </cfRule>
    <cfRule type="cellIs" dxfId="75" priority="6" operator="greaterThan">
      <formula>0.9</formula>
    </cfRule>
  </conditionalFormatting>
  <conditionalFormatting sqref="R16">
    <cfRule type="cellIs" dxfId="74" priority="7" operator="between">
      <formula>0</formula>
      <formula>0.6</formula>
    </cfRule>
    <cfRule type="cellIs" dxfId="73" priority="7" operator="between">
      <formula>0.6</formula>
      <formula>0.9</formula>
    </cfRule>
    <cfRule type="cellIs" dxfId="72" priority="7" operator="greaterThan">
      <formula>0.9</formula>
    </cfRule>
  </conditionalFormatting>
  <conditionalFormatting sqref="R17">
    <cfRule type="cellIs" dxfId="71" priority="8" operator="between">
      <formula>0</formula>
      <formula>0.6</formula>
    </cfRule>
    <cfRule type="cellIs" dxfId="70" priority="8" operator="between">
      <formula>0.6</formula>
      <formula>0.9</formula>
    </cfRule>
    <cfRule type="cellIs" dxfId="69" priority="8" operator="greaterThan">
      <formula>0.9</formula>
    </cfRule>
  </conditionalFormatting>
  <conditionalFormatting sqref="R18">
    <cfRule type="cellIs" dxfId="68" priority="9" operator="between">
      <formula>0</formula>
      <formula>0.6</formula>
    </cfRule>
    <cfRule type="cellIs" dxfId="67" priority="9" operator="between">
      <formula>0.6</formula>
      <formula>0.9</formula>
    </cfRule>
    <cfRule type="cellIs" dxfId="66" priority="9" operator="greaterThan">
      <formula>0.9</formula>
    </cfRule>
  </conditionalFormatting>
  <conditionalFormatting sqref="R19">
    <cfRule type="cellIs" dxfId="65" priority="10" operator="between">
      <formula>0</formula>
      <formula>0.6</formula>
    </cfRule>
    <cfRule type="cellIs" dxfId="64" priority="10" operator="between">
      <formula>0.6</formula>
      <formula>0.9</formula>
    </cfRule>
    <cfRule type="cellIs" dxfId="63" priority="10" operator="greaterThan">
      <formula>0.9</formula>
    </cfRule>
  </conditionalFormatting>
  <conditionalFormatting sqref="R20">
    <cfRule type="cellIs" dxfId="62" priority="11" operator="between">
      <formula>0</formula>
      <formula>0.6</formula>
    </cfRule>
    <cfRule type="cellIs" dxfId="61" priority="11" operator="between">
      <formula>0.6</formula>
      <formula>0.9</formula>
    </cfRule>
    <cfRule type="cellIs" dxfId="60" priority="11" operator="greaterThan">
      <formula>0.9</formula>
    </cfRule>
  </conditionalFormatting>
  <conditionalFormatting sqref="R21">
    <cfRule type="cellIs" dxfId="59" priority="12" operator="between">
      <formula>0</formula>
      <formula>0.6</formula>
    </cfRule>
    <cfRule type="cellIs" dxfId="58" priority="12" operator="between">
      <formula>0.6</formula>
      <formula>0.9</formula>
    </cfRule>
    <cfRule type="cellIs" dxfId="57" priority="12" operator="greaterThan">
      <formula>0.9</formula>
    </cfRule>
  </conditionalFormatting>
  <conditionalFormatting sqref="R22">
    <cfRule type="cellIs" dxfId="56" priority="13" operator="between">
      <formula>0</formula>
      <formula>0.6</formula>
    </cfRule>
    <cfRule type="cellIs" dxfId="55" priority="13" operator="between">
      <formula>0.6</formula>
      <formula>0.9</formula>
    </cfRule>
    <cfRule type="cellIs" dxfId="54" priority="13" operator="greaterThan">
      <formula>0.9</formula>
    </cfRule>
  </conditionalFormatting>
  <conditionalFormatting sqref="R24">
    <cfRule type="cellIs" dxfId="53" priority="14" operator="between">
      <formula>0</formula>
      <formula>0.6</formula>
    </cfRule>
    <cfRule type="cellIs" dxfId="52" priority="14" operator="between">
      <formula>0.6</formula>
      <formula>0.9</formula>
    </cfRule>
    <cfRule type="cellIs" dxfId="51" priority="14" operator="greaterThan">
      <formula>0.9</formula>
    </cfRule>
  </conditionalFormatting>
  <conditionalFormatting sqref="R25">
    <cfRule type="cellIs" dxfId="50" priority="15" operator="between">
      <formula>0</formula>
      <formula>0.6</formula>
    </cfRule>
    <cfRule type="cellIs" dxfId="49" priority="15" operator="between">
      <formula>0.6</formula>
      <formula>0.9</formula>
    </cfRule>
    <cfRule type="cellIs" dxfId="48" priority="15" operator="greaterThan">
      <formula>0.9</formula>
    </cfRule>
  </conditionalFormatting>
  <conditionalFormatting sqref="R26">
    <cfRule type="cellIs" dxfId="47" priority="16" operator="between">
      <formula>0</formula>
      <formula>0.6</formula>
    </cfRule>
    <cfRule type="cellIs" dxfId="46" priority="16" operator="between">
      <formula>0.6</formula>
      <formula>0.9</formula>
    </cfRule>
    <cfRule type="cellIs" dxfId="45" priority="16" operator="greaterThan">
      <formula>0.9</formula>
    </cfRule>
  </conditionalFormatting>
  <conditionalFormatting sqref="R27">
    <cfRule type="cellIs" dxfId="44" priority="17" operator="between">
      <formula>0</formula>
      <formula>0.6</formula>
    </cfRule>
    <cfRule type="cellIs" dxfId="43" priority="17" operator="between">
      <formula>0.6</formula>
      <formula>0.9</formula>
    </cfRule>
    <cfRule type="cellIs" dxfId="42" priority="17" operator="greaterThan">
      <formula>0.9</formula>
    </cfRule>
  </conditionalFormatting>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OI</vt:lpstr>
      <vt:lpstr>PA</vt:lpstr>
      <vt:lpstr>PF</vt:lpstr>
      <vt:lpstr>PC</vt:lpstr>
      <vt:lpstr>TH</vt:lpstr>
      <vt:lpstr>RF</vt:lpstr>
      <vt:lpstr>GD</vt:lpstr>
      <vt:lpstr>GJ</vt:lpstr>
      <vt:lpstr>TI</vt:lpstr>
      <vt:lpstr>EV</vt:lpstr>
      <vt:lpstr>ENTE CONTROL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Patricia Ramirez Perez</dc:creator>
  <cp:lastModifiedBy>Natalia Patricia Ramirez Perez</cp:lastModifiedBy>
  <dcterms:created xsi:type="dcterms:W3CDTF">2021-10-20T15:21:21Z</dcterms:created>
  <dcterms:modified xsi:type="dcterms:W3CDTF">2021-10-20T15:27:21Z</dcterms:modified>
</cp:coreProperties>
</file>